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0" activeTab="17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 melléklet" sheetId="14" r:id="rId14"/>
    <sheet name="15 melléklet" sheetId="15" r:id="rId15"/>
    <sheet name="16 melléklet" sheetId="16" r:id="rId16"/>
    <sheet name="17 melléklet" sheetId="17" r:id="rId17"/>
    <sheet name="18 melléklet" sheetId="18" r:id="rId18"/>
    <sheet name="19 melléklet" sheetId="19" r:id="rId19"/>
    <sheet name="20. melléklet" sheetId="20" r:id="rId20"/>
    <sheet name="21. melléklet" sheetId="21" r:id="rId21"/>
    <sheet name="Munka1" sheetId="22" r:id="rId22"/>
  </sheets>
  <definedNames/>
  <calcPr fullCalcOnLoad="1"/>
</workbook>
</file>

<file path=xl/sharedStrings.xml><?xml version="1.0" encoding="utf-8"?>
<sst xmlns="http://schemas.openxmlformats.org/spreadsheetml/2006/main" count="709" uniqueCount="477">
  <si>
    <t xml:space="preserve">              Címrend</t>
  </si>
  <si>
    <t>Az Önkormányzat költségvetésében szereplő nem intézményi kiadások</t>
  </si>
  <si>
    <t>Önkormányzat</t>
  </si>
  <si>
    <t>A költségvetési hiány belső finanszírozására szolgáló előző évek pénzmaradványa:</t>
  </si>
  <si>
    <t>Működési cél</t>
  </si>
  <si>
    <t>Felhalmozási cél</t>
  </si>
  <si>
    <t>Adatok e Ft-ban</t>
  </si>
  <si>
    <t>Bevételek</t>
  </si>
  <si>
    <t>Megnevezés</t>
  </si>
  <si>
    <t>1. Áru- és készletértékesítés ellenértéke</t>
  </si>
  <si>
    <t>2. Szolgáltatások ellenértéke</t>
  </si>
  <si>
    <t>3. Egyéb sajátos bevétel</t>
  </si>
  <si>
    <t>4. Továbbszámlázott szolgáltatások értéke</t>
  </si>
  <si>
    <t>5. Bérleti és lízing díj bevételek</t>
  </si>
  <si>
    <t>6. Intézményi ellátási díjak</t>
  </si>
  <si>
    <t>7. Alkalmazottak térítése</t>
  </si>
  <si>
    <t>8. Kötbér, egyéb kártérítés, bánatpénz bevétele</t>
  </si>
  <si>
    <t>9. Alkalmazottak kártérítése és egyéb térítése</t>
  </si>
  <si>
    <t>1. Működési célú kamatbevételek államháztartáson kívülről</t>
  </si>
  <si>
    <t>2. Realizált árfolyamnyereség bevétele</t>
  </si>
  <si>
    <t>Helyi adók</t>
  </si>
  <si>
    <t>1. Építményadó</t>
  </si>
  <si>
    <t>2. Magánszemély kommunális adó</t>
  </si>
  <si>
    <t>3. Iparűzési adó</t>
  </si>
  <si>
    <t>Átengedett központi adók</t>
  </si>
  <si>
    <t>4. Gépjárműadó</t>
  </si>
  <si>
    <t>2. Környezetvédelmi bírság</t>
  </si>
  <si>
    <t>3. Építésügyi bírság</t>
  </si>
  <si>
    <t>Önkormányzat fejlesztés célú költségvetési támogatása</t>
  </si>
  <si>
    <t>Tárgyi eszközök, immateriális javak értékesítése</t>
  </si>
  <si>
    <t>1. Immateriális javak értékesítése</t>
  </si>
  <si>
    <t>2. Termőföld értékesítése</t>
  </si>
  <si>
    <t>3. Gépek, berendezések és felszerelések értékesítése</t>
  </si>
  <si>
    <t>4. Ingatlanok értékesítése</t>
  </si>
  <si>
    <t>5. Járművek értékesítése</t>
  </si>
  <si>
    <t>Önkormányzatok sajátos felhalmozási és tőkebevétele</t>
  </si>
  <si>
    <t>1. Egyéb önkormányzati vagyon bérbeadásából származó bev.</t>
  </si>
  <si>
    <t>1. Központi költségvetési szervtől</t>
  </si>
  <si>
    <t>2. Helyi önkormányzatoktól és költségvetési szerveiktől</t>
  </si>
  <si>
    <t>3. Többcélú kistérségi társulástól</t>
  </si>
  <si>
    <t>4. Fejezeti kezelésű előirányzattól EU</t>
  </si>
  <si>
    <t>1. Működési célú pénzeszközátvétel vállalkozásoktól</t>
  </si>
  <si>
    <t>2. Működési célú pénzeszközátvétel háztartásoktól</t>
  </si>
  <si>
    <t>3. Működési célú pénzeszközátvétel non-profit szervtől</t>
  </si>
  <si>
    <t>2. Felhalmozási célú pénzeszközátvétel háztartásoktól</t>
  </si>
  <si>
    <t>3. Felhalmozási célú pénzeszközátvétel non-profit szervtől</t>
  </si>
  <si>
    <t>1. Működési célú hitel felvétele</t>
  </si>
  <si>
    <t xml:space="preserve">               - rövid lejáratú hitelek felvétele</t>
  </si>
  <si>
    <t xml:space="preserve">               - hosszú lejáratú hitelek felvétele</t>
  </si>
  <si>
    <t>BEVÉTELEK MINDÖSSZESEN</t>
  </si>
  <si>
    <t>I. MŰKÖDÉSI KIADÁSOK</t>
  </si>
  <si>
    <t>1. Államháztartáson kívülre átadott pénzeszköz</t>
  </si>
  <si>
    <t>1. Non-profit szervezetnek</t>
  </si>
  <si>
    <t xml:space="preserve">2. Támogatásértékű működési kiadás </t>
  </si>
  <si>
    <t>1. Helyi önkormányzatoknak és ktgvetési szerveinek</t>
  </si>
  <si>
    <t>2. Többcélú kistérségi társulásnak</t>
  </si>
  <si>
    <t>3. Önkormányzati működési kiadások</t>
  </si>
  <si>
    <t>Személyi juttatás</t>
  </si>
  <si>
    <t>Munkaadót terhelő járulék</t>
  </si>
  <si>
    <t>Dologi jellegű kiadás</t>
  </si>
  <si>
    <t>Ellátottak pénzbeni juttatása</t>
  </si>
  <si>
    <t>Önkormányzat által folyósított ellátás</t>
  </si>
  <si>
    <t>Működési célú tartalékok</t>
  </si>
  <si>
    <t>II. FELHALMOZÁSI KIADÁSOK</t>
  </si>
  <si>
    <t>1. Támogatásértékű felhalmozási kiadások</t>
  </si>
  <si>
    <t>2. Felhalmozási célú pénzeszközátadás áht.kívülre</t>
  </si>
  <si>
    <t>3. Önkormányzati felhalmozási kiadások</t>
  </si>
  <si>
    <t>4. Intézményi felhalmozási kiadások</t>
  </si>
  <si>
    <t>5. Felújítás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</si>
  <si>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</si>
  <si>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</si>
  <si>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</si>
  <si>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</si>
  <si>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</si>
  <si>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</si>
  <si>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</si>
  <si>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</si>
  <si>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Spec.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</si>
  <si>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</si>
  <si>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</si>
  <si>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</si>
  <si>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</si>
  <si>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</si>
  <si>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</si>
  <si>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</si>
  <si>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</si>
  <si>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21.Települési hull.kezelés</t>
  </si>
  <si>
    <t>27.Erdészeti Vadgazd.tagdíj</t>
  </si>
  <si>
    <t>28.Falugondn.Egy.tám.</t>
  </si>
  <si>
    <t>29.Alapítvány Segesdért</t>
  </si>
  <si>
    <t>30.Segesdi sportkör tám.</t>
  </si>
  <si>
    <t>31.SDSE támogatása</t>
  </si>
  <si>
    <t>32.Tűzoltó és Polgárőr egy.tám.</t>
  </si>
  <si>
    <t>33.Nyugdíjasklub tám.</t>
  </si>
  <si>
    <t>34.Civitas egyesület tám.</t>
  </si>
  <si>
    <t>35.Életjáradék</t>
  </si>
  <si>
    <t>36.Rinya-Dráva Szöv. Tagdíj</t>
  </si>
  <si>
    <t>Sorszám</t>
  </si>
  <si>
    <t>Felújítási cél megnevezése</t>
  </si>
  <si>
    <t>Feladat megnevezése</t>
  </si>
  <si>
    <t>1.</t>
  </si>
  <si>
    <t>2.</t>
  </si>
  <si>
    <t xml:space="preserve">Önkormányzat költségvetésében szereplő nem intézményi 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</si>
  <si>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</si>
  <si>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</si>
  <si>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</si>
  <si>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</si>
  <si>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</si>
  <si>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</si>
  <si>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</si>
  <si>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</si>
  <si>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</si>
  <si>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2013.</t>
  </si>
  <si>
    <t>2014.</t>
  </si>
  <si>
    <t>KÖLTSÉGVETÉSI BEVÉTELEK</t>
  </si>
  <si>
    <t>Működési célú bevételek</t>
  </si>
  <si>
    <t>Felhalmozási célú bevételek</t>
  </si>
  <si>
    <t>BEVÉTELEK ÖSSZESEN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</si>
  <si>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</si>
  <si>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</si>
  <si>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</si>
  <si>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</si>
  <si>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</si>
  <si>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</si>
  <si>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</si>
  <si>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</si>
  <si>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</si>
  <si>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</si>
  <si>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</si>
  <si>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</si>
  <si>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</si>
  <si>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</si>
  <si>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</si>
  <si>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</si>
  <si>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</si>
  <si>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>1. Támogatás</t>
  </si>
  <si>
    <t>3. Saját bevétel</t>
  </si>
  <si>
    <t>4. Működési célú átvétel</t>
  </si>
  <si>
    <t>5. Működ.célú hitel</t>
  </si>
  <si>
    <t>7. Értékpapír értékesítés bev.</t>
  </si>
  <si>
    <t>8. Felhalm.célú egyéb bevétel</t>
  </si>
  <si>
    <t>9. Felhalm.célú támogatás</t>
  </si>
  <si>
    <t>10. Felhalm.célra átv.pe.áhtk.</t>
  </si>
  <si>
    <t>11.Előző évi pénzmaradvány</t>
  </si>
  <si>
    <t>12.Felhalmozási  c. hitel</t>
  </si>
  <si>
    <t xml:space="preserve"> Bevételek összesen</t>
  </si>
  <si>
    <t>Kiadások</t>
  </si>
  <si>
    <t>1.Támogatások folyósítása</t>
  </si>
  <si>
    <t>3. Önkorm.műk.kiadás</t>
  </si>
  <si>
    <t>4. Önkorm.felhalm.kiadás</t>
  </si>
  <si>
    <t>Kiadások összesen</t>
  </si>
  <si>
    <t>Közvetett támogatások</t>
  </si>
  <si>
    <t>B E V É T E L E K</t>
  </si>
  <si>
    <t>Támogatás</t>
  </si>
  <si>
    <t>Támog.ért.bev.</t>
  </si>
  <si>
    <t>Saját bevétel</t>
  </si>
  <si>
    <t>Pénzforg.   nélk.bevét.</t>
  </si>
  <si>
    <t>K I A D Á S O K</t>
  </si>
  <si>
    <t>Személyi jell.</t>
  </si>
  <si>
    <t>Munkaad.jár.</t>
  </si>
  <si>
    <t>Dologi kiad.</t>
  </si>
  <si>
    <t>Ellátottak</t>
  </si>
  <si>
    <t>Beruházás</t>
  </si>
  <si>
    <t>Létszám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</si>
  <si>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</si>
  <si>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</si>
  <si>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</si>
  <si>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</si>
  <si>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</si>
  <si>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</si>
  <si>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</si>
  <si>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</si>
  <si>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Helyi döntés</t>
  </si>
  <si>
    <t>Törvény által</t>
  </si>
  <si>
    <t>Összeg összesen /eFt/</t>
  </si>
  <si>
    <t>Összesen:</t>
  </si>
  <si>
    <t>Adókedvezmény /gépjárműadó/</t>
  </si>
  <si>
    <t>1. Intézményi működési bevételek</t>
  </si>
  <si>
    <t>3. Önkormányzatok költségvetési támogatása</t>
  </si>
  <si>
    <t>5. Előző évi maradvány átvétel</t>
  </si>
  <si>
    <t>7. Támogatási kölcsön igénybevétele, visszatérülése</t>
  </si>
  <si>
    <t>1. Felhalmozási és tőke jellegű bevételek</t>
  </si>
  <si>
    <t>3. Felhalmozási célú pénzeszköz átvétel</t>
  </si>
  <si>
    <t>4. Önkormányzatok költségvetési támogatása</t>
  </si>
  <si>
    <t>5. Önkormányzatok sajátos felhalmozási bevételei</t>
  </si>
  <si>
    <t>6. Támogatási kölcsön igénybevétele, visszatérülése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</si>
  <si>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</si>
  <si>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</si>
  <si>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</si>
  <si>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</si>
  <si>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</si>
  <si>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</si>
  <si>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</si>
  <si>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</si>
  <si>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</si>
  <si>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</si>
  <si>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</si>
  <si>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</si>
  <si>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4. Kamatkiadások</t>
  </si>
  <si>
    <t>5. Szociálpolitikai ellátások és egyéb juttatások</t>
  </si>
  <si>
    <t>6. Ellátottak pénbeli juttatásai</t>
  </si>
  <si>
    <t>8. Működési célú pénzeszközátadás</t>
  </si>
  <si>
    <t>9. Működési célú kölcsön nyújtása, visszafizetése</t>
  </si>
  <si>
    <t>1. Beruházási kiadások</t>
  </si>
  <si>
    <t>2. Felújítások</t>
  </si>
  <si>
    <t>3. Támogatásértékű felhalmozási kiadás</t>
  </si>
  <si>
    <t>4. Felhalmozási célú pénzeszközátadás</t>
  </si>
  <si>
    <t>5. Hosszú lejáratú hitel kamata</t>
  </si>
  <si>
    <t>PÉNZFORGALOM NÉLKÜLI KIADÁSOK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</si>
  <si>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</si>
  <si>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</si>
  <si>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</si>
  <si>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</si>
  <si>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</si>
  <si>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1. Működési célú hiteltörlesztés</t>
  </si>
  <si>
    <t>2. Felhalmozási célú hiteltörlesztés</t>
  </si>
  <si>
    <t>Működési célú kiadások összesen</t>
  </si>
  <si>
    <t>Felhalmozási célú kiadások összesen</t>
  </si>
  <si>
    <t>Működési célú</t>
  </si>
  <si>
    <t>Felhalmozási célú</t>
  </si>
  <si>
    <t>1.EU Önerő alap támogatás</t>
  </si>
  <si>
    <t>1. Felhalmozási célú pénzeszközátvétel szennyvíztársulattól</t>
  </si>
  <si>
    <t>4. Felhalmozási célú pénzeszközátvétel szennyvíztársulattól</t>
  </si>
  <si>
    <t>37. Reneszánsz Szöv.tagdíj</t>
  </si>
  <si>
    <t xml:space="preserve">Rövid időtartamú közfoglalkoztatottak </t>
  </si>
  <si>
    <t>KEOP-1.2.0/B/10-2010-0069 szennyvízberuházás</t>
  </si>
  <si>
    <t>2015.</t>
  </si>
  <si>
    <t>A költségvetési hiány külső finanszírozására vagy a költségvetési többlet felhasználására szolgáló finanszírozási célú műveletek:</t>
  </si>
  <si>
    <t xml:space="preserve">                                  Segesd Község Önkormányzat bevételei </t>
  </si>
  <si>
    <t>III. KÖLCSÖNÖK</t>
  </si>
  <si>
    <t>1. Működési célú kölcsönök</t>
  </si>
  <si>
    <t>BEVÉTELEK ÖSSZESEN (I+II+III)</t>
  </si>
  <si>
    <t>3. Felhalmozási célú pénzeszközátvétel államháztartáson kívülről</t>
  </si>
  <si>
    <t>2. Felhalmozási cálú kölcsönök</t>
  </si>
  <si>
    <t>IV. ELŐZŐ ÉVI PÉNZMARADVÁNY</t>
  </si>
  <si>
    <t>1. Előző évi működési célú pénzmaradvány igénybevétele</t>
  </si>
  <si>
    <t>2. Előző évi felhalmozási célú pénzmaradvány igénybevétele</t>
  </si>
  <si>
    <t>V. FINANSZÍROZÁSI CÉLÚ PÉNZÜ. MŰV. BEVÉTELEI</t>
  </si>
  <si>
    <t>2. Felhalmozási célú</t>
  </si>
  <si>
    <r>
      <t>B</t>
    </r>
    <r>
      <rPr>
        <b/>
        <sz val="11"/>
        <rFont val="Times New Roman"/>
        <family val="1"/>
      </rPr>
      <t>EVÉTELEK MINDÖSSZESEN</t>
    </r>
  </si>
  <si>
    <t>Segesd Község Önkormányzat kiadásai</t>
  </si>
  <si>
    <t>Kölcsön nyújtása</t>
  </si>
  <si>
    <t>Működési célú kölcsönök</t>
  </si>
  <si>
    <t>Felhalmozási célú kölcsönök</t>
  </si>
  <si>
    <t>IV.TARTALÉKOK</t>
  </si>
  <si>
    <t>V. FINANSZÍROZÁSI C. PÉNZÜGYI MŰV.KIADÁSAI</t>
  </si>
  <si>
    <t>működési célú</t>
  </si>
  <si>
    <t>2. Háztartásoknak</t>
  </si>
  <si>
    <t>Kapott támogatás</t>
  </si>
  <si>
    <t>Műk.c.tám.ért.bev.</t>
  </si>
  <si>
    <t>Int.műk.bev</t>
  </si>
  <si>
    <t>Átv. Pénze.</t>
  </si>
  <si>
    <t>Passzív pü. műv.</t>
  </si>
  <si>
    <t>bevétel</t>
  </si>
  <si>
    <t>Felh.c.</t>
  </si>
  <si>
    <t>támogatás</t>
  </si>
  <si>
    <t xml:space="preserve">felhalm.c. támogért.bev. </t>
  </si>
  <si>
    <t>Int.felhalm. Kiadások-hoz tám.</t>
  </si>
  <si>
    <t>Passzív Pénzügyi műveletek</t>
  </si>
  <si>
    <t>Az adósságot keletkeztető ügylet megkötését igénylő fejlesztési célok, valamint az adósságot keletkeztető ügyletek várható együttes összege</t>
  </si>
  <si>
    <t>Fejlesztési célok megnevezése</t>
  </si>
  <si>
    <t>Adósságot keletkeztető ügylet összege</t>
  </si>
  <si>
    <t>A saját bevételek és az adósságot keletkeztető ügyletekből és kezességvállalásokból fennálló kötelezettségek aránya</t>
  </si>
  <si>
    <t>Saját bevételek</t>
  </si>
  <si>
    <t>Helyi adóból származó bevétel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</si>
  <si>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</si>
  <si>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</si>
  <si>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</si>
  <si>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</si>
  <si>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</si>
  <si>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Adósságot keletkeztető ügyletek</t>
  </si>
  <si>
    <t>2014. év</t>
  </si>
  <si>
    <t>2015. év</t>
  </si>
  <si>
    <t>2016. év</t>
  </si>
  <si>
    <t>Hitel, kölcsön</t>
  </si>
  <si>
    <t>Értékpapír</t>
  </si>
  <si>
    <t>Váltó</t>
  </si>
  <si>
    <t>Pénzügyi lízing</t>
  </si>
  <si>
    <t>Adásvételi szerződés megkötése visszavásárlási kötelezettség kikötésével</t>
  </si>
  <si>
    <t>Legalább 365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</si>
  <si>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</si>
  <si>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 </t>
  </si>
  <si>
    <t xml:space="preserve">   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</si>
  <si>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</si>
  <si>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</si>
  <si>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</si>
  <si>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</si>
  <si>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</si>
  <si>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eFt</t>
  </si>
  <si>
    <t>felhalmozási célú hitel vfiz.</t>
  </si>
  <si>
    <t>Segesd Község Önkormányzat összevont költségvetési mérlege</t>
  </si>
  <si>
    <t>Közfoglalkoztatottak éves létszám-előirányzata</t>
  </si>
  <si>
    <t>Lakosságnak  juttatott  támogatások</t>
  </si>
  <si>
    <t xml:space="preserve">Szociális, rászorultsági </t>
  </si>
  <si>
    <t xml:space="preserve">ellátás </t>
  </si>
  <si>
    <t xml:space="preserve">Hosszabb időtartamú közfoglalkoztatás                        </t>
  </si>
  <si>
    <t>eredeti ei.</t>
  </si>
  <si>
    <t>Felh.célú bevétel</t>
  </si>
  <si>
    <t>Munkaügyi Központtól kapott támogatás /közmunka/</t>
  </si>
  <si>
    <t>Központi költségvetésből</t>
  </si>
  <si>
    <t>Helyi önkormányzattól</t>
  </si>
  <si>
    <t>TB alapoktól</t>
  </si>
  <si>
    <t>Felezeti kezelésű előirányzattól, EU</t>
  </si>
  <si>
    <t>Fejezeti kezelésű előirányzattól</t>
  </si>
  <si>
    <t>4. Felhalmozási célú támogatás</t>
  </si>
  <si>
    <t>Segesdi Közös Önkormányzati Hivatal</t>
  </si>
  <si>
    <t>Segesdi Tündérkert Óvoda</t>
  </si>
  <si>
    <t>Az önkormányzat önállóan működő költségvetési szerve</t>
  </si>
  <si>
    <t>Az önkormányzat önállóan működő és gazdálkodó költségvetési szerve</t>
  </si>
  <si>
    <t>A z önkormányzat önállóan működő  költségvetési szerve</t>
  </si>
  <si>
    <t>A z önkormányzat önállóan működő és gazdálkodó költségvetési szerve</t>
  </si>
  <si>
    <t>2016.</t>
  </si>
  <si>
    <t>2. Támogatás áht-n belülre</t>
  </si>
  <si>
    <t>2. Támog.áht-n belülről</t>
  </si>
  <si>
    <t>4. Intézményi működési bevételek</t>
  </si>
  <si>
    <t>Hozam- és kamatbevételek összesen</t>
  </si>
  <si>
    <t>5. Működési célú pénzeszközátvétel államháztartáson kívülről</t>
  </si>
  <si>
    <t>2. Felhalmozási célú támogatás áht-n belülről</t>
  </si>
  <si>
    <t>2017. év</t>
  </si>
  <si>
    <t>Önkormányzati telkek közművesítése</t>
  </si>
  <si>
    <t xml:space="preserve">                légrugós kedvezmény /tehergéojármű/</t>
  </si>
  <si>
    <t xml:space="preserve">                morgáskorlátozotti kedvezmény</t>
  </si>
  <si>
    <t>I. MŰKÖDÉSI BEVÉTELEK kötelező feladatokhoz</t>
  </si>
  <si>
    <t>1.Önkormányzat működési célú költségvetési támogatása</t>
  </si>
  <si>
    <t xml:space="preserve"> Helyi önkormányzatok működésének általános támogatása</t>
  </si>
  <si>
    <t>3. Egyéb kötelező önkormányzati feladatok támogatása</t>
  </si>
  <si>
    <t>2. Település-üzemeltetéshez kapcsolódó feladatellátás támogatása</t>
  </si>
  <si>
    <t>Könyvtári, közművelődési és múzeumi feladatok támogatása</t>
  </si>
  <si>
    <t>Központosított működési célú előirányzat</t>
  </si>
  <si>
    <t>3. Közhatalmi bevételek</t>
  </si>
  <si>
    <t>Igazgatási szolgáltatási díj</t>
  </si>
  <si>
    <t>Felügyeleti jellegű tevékenység díja</t>
  </si>
  <si>
    <t>1.Termőföld bérbeadásból származó jövedelem</t>
  </si>
  <si>
    <t>2.Gépjárműadó</t>
  </si>
  <si>
    <t>Adópótlék, adóbírság</t>
  </si>
  <si>
    <t>Bírságbevételek</t>
  </si>
  <si>
    <t>4. Egyéb bírság</t>
  </si>
  <si>
    <t xml:space="preserve"> ÁFA bevételek, visszatérülések</t>
  </si>
  <si>
    <t>Egyéb saját bevétel</t>
  </si>
  <si>
    <t>II. FELHALMOZÁSI BEVÉTELEK kötelező feladatokhoz</t>
  </si>
  <si>
    <t>2. Egyéb önkorm.vagyon üzem.,koncessziób.szárm.bevétel</t>
  </si>
  <si>
    <t>Felhalmozási célú ÁFA visszatérülés</t>
  </si>
  <si>
    <t xml:space="preserve">3. Központi költségvetési szervnek /KIK/ 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</si>
  <si>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</si>
  <si>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</si>
  <si>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</si>
  <si>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</si>
  <si>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</si>
  <si>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 xml:space="preserve"> Város és községgazdálkodás</t>
  </si>
  <si>
    <t>Közfoglalkoztatás/hosszú/</t>
  </si>
  <si>
    <t>Köztemető fenntartás</t>
  </si>
  <si>
    <t>.Közvilágítás</t>
  </si>
  <si>
    <t>.Védőnői szolgálat</t>
  </si>
  <si>
    <t>Rendszeres szoc.segély</t>
  </si>
  <si>
    <t>Lakásfenntartási tám.</t>
  </si>
  <si>
    <t>Rendszeres gyermekv.tám.</t>
  </si>
  <si>
    <t>Közgyógyellátás</t>
  </si>
  <si>
    <t>Köztemetés</t>
  </si>
  <si>
    <t>Átmeneti segély</t>
  </si>
  <si>
    <t>Temetési segély</t>
  </si>
  <si>
    <t xml:space="preserve"> Konyha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</si>
  <si>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</si>
  <si>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</si>
  <si>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</si>
  <si>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</si>
  <si>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</si>
  <si>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</si>
  <si>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Szennyvíz beruházás /Áfával/</t>
  </si>
  <si>
    <t>20 fő</t>
  </si>
  <si>
    <t>2. Felhalmozási célú támogatásértékű bevétel</t>
  </si>
  <si>
    <t>2. Közhatalmi bevételek</t>
  </si>
  <si>
    <t>4. Működési célú támogatásértékű bevétel</t>
  </si>
  <si>
    <t>6. Működési célú pénzeszköz átvétel áht-n kívülről</t>
  </si>
  <si>
    <t>7. Működési célú támogatásértékű kiadás</t>
  </si>
  <si>
    <t>6.Felh.c.támogatásért.bev.</t>
  </si>
  <si>
    <t xml:space="preserve">                                   Segesd Önkormányzat 2014.évi működési kiadásai</t>
  </si>
  <si>
    <t>Foglalkoztatást helyettesítő  tám.</t>
  </si>
  <si>
    <t>Segesdi Tündérkert Óvoda 2014.évi költségvetése</t>
  </si>
  <si>
    <t>Segesdi Közös Önkormányzati Hivatal  2014. évi  költségvetése</t>
  </si>
  <si>
    <t xml:space="preserve">                       Segesd Önkormányzat 2014. évi felújítási előirányzati célonként</t>
  </si>
  <si>
    <t>Ernyes ház felújítása</t>
  </si>
  <si>
    <t xml:space="preserve">          Segesd Önkormányzat 2014. évi felhalmozási kiadásai feladatonként</t>
  </si>
  <si>
    <t>3.</t>
  </si>
  <si>
    <t>4.</t>
  </si>
  <si>
    <t>5.</t>
  </si>
  <si>
    <t>6.</t>
  </si>
  <si>
    <t>Hivatal - 2db szám.gép vásárlás</t>
  </si>
  <si>
    <t>Rendezési terv módosítás</t>
  </si>
  <si>
    <t>Lászlómajor - közösségi épület vás.</t>
  </si>
  <si>
    <t>Segesd Község Önkormányzat 2014. évi létszám-előirányzata</t>
  </si>
  <si>
    <t>45 fő</t>
  </si>
  <si>
    <t>14 fő</t>
  </si>
  <si>
    <t>11 fő</t>
  </si>
  <si>
    <t>25 fő</t>
  </si>
  <si>
    <t>LEADER Vidéki örökség megőrzése</t>
  </si>
  <si>
    <t>Segesd Község Önkormányzat 2014. évi céltartaléka</t>
  </si>
  <si>
    <t>A 2014.évi várható bevételi és kiadási előirányzat teljesítéséről</t>
  </si>
  <si>
    <t>összeg Ft</t>
  </si>
  <si>
    <t>2018. év</t>
  </si>
  <si>
    <t>Hivatal kerítésszakasz újjáépítése</t>
  </si>
  <si>
    <t>Kamera a Megújulás szoborhoz</t>
  </si>
  <si>
    <t>Szemétszállítás</t>
  </si>
  <si>
    <t xml:space="preserve"> eredeti ei.</t>
  </si>
  <si>
    <t>ered.ei.</t>
  </si>
  <si>
    <t>mód.ei.</t>
  </si>
  <si>
    <t>I.fév telj.</t>
  </si>
  <si>
    <t>ered. ei</t>
  </si>
  <si>
    <t>ered.ei</t>
  </si>
  <si>
    <t>mód.ei</t>
  </si>
  <si>
    <t>4. Hozzájárulás a pénzbeli szociális ellátásokhoz</t>
  </si>
  <si>
    <t>Tel. önk.egyes köznevelési feladatainak támogatása</t>
  </si>
  <si>
    <t>2. Óvodapedagógusok munkáját közvetlen segítők bértámogatása</t>
  </si>
  <si>
    <t>1. Óvodapedagógusok bértámogatása</t>
  </si>
  <si>
    <t>1. Önkormányzati hivatal működésének támogatása</t>
  </si>
  <si>
    <t>3. Óvodaműködtetési támogatás</t>
  </si>
  <si>
    <t xml:space="preserve">Tel.önk.szociális,gyermekjól.és gyermekétkeztetési fel. </t>
  </si>
  <si>
    <t>1. Ingyenes és kedvezményes gyermekétkeztetés</t>
  </si>
  <si>
    <t>2. Tanyagondnoki szolgáltatás támogatása</t>
  </si>
  <si>
    <t>3. Egyes jövedelempótló támogatások kiegészítése</t>
  </si>
  <si>
    <t>Helyi önkormányzatok kiegészítő támogatásai</t>
  </si>
  <si>
    <t>2. Működési célú támogatások áht-n belülről</t>
  </si>
  <si>
    <t>módosított ei.</t>
  </si>
  <si>
    <t>I. félévi teljesítés</t>
  </si>
  <si>
    <t>10.Tulajdonosi bevétel</t>
  </si>
  <si>
    <t>4. Működési célú pénzeszközátvétel pénzügyi vállalkozástól</t>
  </si>
  <si>
    <t>2. Közműfejlesztési hozzájárulás</t>
  </si>
  <si>
    <t>VI. SAJÁTOS ELSZÁMOLÁSOK</t>
  </si>
  <si>
    <t>VI. PASSZÍV IDŐBELI ELHATÁROLÁSOK</t>
  </si>
  <si>
    <t>Elvonások, befizetések</t>
  </si>
  <si>
    <t>Óvodáztatási támogatás</t>
  </si>
  <si>
    <t>38. Borbaráti kör támogatása</t>
  </si>
  <si>
    <t>39. Seg.Hagy.Íjász Egyesület tám</t>
  </si>
  <si>
    <t>40. Vakok és gyengénlátók tám.</t>
  </si>
  <si>
    <t>41. Siketek és nagyothallók tám.</t>
  </si>
  <si>
    <t>42. Kutasi Sporthorgász Egy.tám</t>
  </si>
  <si>
    <t>Sajátos elszám.</t>
  </si>
  <si>
    <t>I.félévi teljesítés</t>
  </si>
  <si>
    <t>Sajátos elsz.</t>
  </si>
  <si>
    <t>Átv. pénze.</t>
  </si>
  <si>
    <t>Eredeti ei.</t>
  </si>
  <si>
    <t>Mód ei.</t>
  </si>
  <si>
    <t>I.félévi telj.</t>
  </si>
  <si>
    <t>Eredeti ei</t>
  </si>
  <si>
    <t>Mód.ei.</t>
  </si>
  <si>
    <t>I.félévi telj</t>
  </si>
  <si>
    <t>7.</t>
  </si>
  <si>
    <t>2 db tárgyalóasztal</t>
  </si>
  <si>
    <t>8.</t>
  </si>
  <si>
    <t>mosógép</t>
  </si>
  <si>
    <t>előirányzat</t>
  </si>
  <si>
    <t>I.félév telj.</t>
  </si>
  <si>
    <t>17 fő</t>
  </si>
  <si>
    <t>42 fő</t>
  </si>
  <si>
    <t>10. Elvonások, befizetések</t>
  </si>
  <si>
    <t>11. Sajátos elszámolások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</si>
  <si>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</si>
  <si>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</si>
  <si>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</si>
  <si>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</si>
  <si>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</si>
  <si>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</si>
  <si>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</si>
  <si>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</si>
  <si>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</si>
  <si>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</si>
  <si>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</si>
  <si>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</si>
  <si>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</si>
  <si>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</si>
  <si>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</si>
  <si>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</si>
  <si>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</si>
  <si>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</si>
  <si>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</si>
  <si>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</si>
  <si>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</si>
  <si>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Települési hulladék kezelés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</si>
</sst>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1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i/>
      <sz val="11"/>
      <name val="Times New Roman"/>
      <family val="1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0"/>
    </font>
    <font>
      <b/>
      <i/>
      <sz val="13"/>
      <name val="Times New Roman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4">
      <alignment/>
      <protection/>
    </xf>
    <xf numFmtId="0" fontId="6" fillId="0" borderId="0" xfId="54" applyFont="1" applyBorder="1" applyAlignment="1">
      <alignment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33" borderId="0" xfId="54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10" fillId="33" borderId="0" xfId="54" applyFont="1" applyFill="1" applyBorder="1" applyAlignment="1">
      <alignment vertical="center"/>
      <protection/>
    </xf>
    <xf numFmtId="0" fontId="9" fillId="33" borderId="13" xfId="54" applyFont="1" applyFill="1" applyBorder="1" applyAlignment="1">
      <alignment vertical="center"/>
      <protection/>
    </xf>
    <xf numFmtId="0" fontId="11" fillId="33" borderId="13" xfId="54" applyFont="1" applyFill="1" applyBorder="1">
      <alignment/>
      <protection/>
    </xf>
    <xf numFmtId="0" fontId="14" fillId="33" borderId="13" xfId="54" applyFont="1" applyFill="1" applyBorder="1">
      <alignment/>
      <protection/>
    </xf>
    <xf numFmtId="0" fontId="16" fillId="33" borderId="13" xfId="54" applyFont="1" applyFill="1" applyBorder="1">
      <alignment/>
      <protection/>
    </xf>
    <xf numFmtId="0" fontId="11" fillId="33" borderId="13" xfId="54" applyFont="1" applyFill="1" applyBorder="1" applyAlignment="1">
      <alignment vertical="center"/>
      <protection/>
    </xf>
    <xf numFmtId="0" fontId="16" fillId="33" borderId="13" xfId="54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3" xfId="54" applyFont="1" applyFill="1" applyBorder="1" applyAlignment="1">
      <alignment vertical="center"/>
      <protection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0" xfId="55" applyFont="1">
      <alignment/>
      <protection/>
    </xf>
    <xf numFmtId="0" fontId="19" fillId="33" borderId="0" xfId="55" applyFont="1" applyFill="1" applyBorder="1" applyAlignment="1">
      <alignment vertical="center" wrapText="1"/>
      <protection/>
    </xf>
    <xf numFmtId="0" fontId="6" fillId="33" borderId="0" xfId="55" applyFont="1" applyFill="1" applyBorder="1">
      <alignment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6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6" fillId="33" borderId="0" xfId="55" applyFont="1" applyFill="1" applyBorder="1" applyAlignment="1">
      <alignment horizontal="right"/>
      <protection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7" fillId="0" borderId="0" xfId="55" applyFont="1" applyAlignme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8" fillId="0" borderId="0" xfId="55" applyFont="1" applyAlignment="1">
      <alignment/>
      <protection/>
    </xf>
    <xf numFmtId="0" fontId="6" fillId="0" borderId="0" xfId="55" applyFont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 wrapText="1"/>
      <protection/>
    </xf>
    <xf numFmtId="0" fontId="0" fillId="33" borderId="0" xfId="55" applyFill="1" applyBorder="1">
      <alignment/>
      <protection/>
    </xf>
    <xf numFmtId="0" fontId="24" fillId="33" borderId="0" xfId="55" applyFont="1" applyFill="1" applyBorder="1" applyAlignment="1">
      <alignment wrapText="1"/>
      <protection/>
    </xf>
    <xf numFmtId="0" fontId="23" fillId="33" borderId="0" xfId="55" applyFont="1" applyFill="1" applyBorder="1" applyAlignment="1">
      <alignment wrapText="1"/>
      <protection/>
    </xf>
    <xf numFmtId="0" fontId="23" fillId="33" borderId="0" xfId="55" applyFont="1" applyFill="1" applyBorder="1">
      <alignment/>
      <protection/>
    </xf>
    <xf numFmtId="0" fontId="24" fillId="33" borderId="0" xfId="55" applyFont="1" applyFill="1" applyBorder="1">
      <alignment/>
      <protection/>
    </xf>
    <xf numFmtId="0" fontId="23" fillId="33" borderId="19" xfId="55" applyFont="1" applyFill="1" applyBorder="1">
      <alignment/>
      <protection/>
    </xf>
    <xf numFmtId="0" fontId="23" fillId="33" borderId="20" xfId="55" applyFont="1" applyFill="1" applyBorder="1">
      <alignment/>
      <protection/>
    </xf>
    <xf numFmtId="0" fontId="23" fillId="33" borderId="21" xfId="55" applyFont="1" applyFill="1" applyBorder="1">
      <alignment/>
      <protection/>
    </xf>
    <xf numFmtId="0" fontId="23" fillId="33" borderId="22" xfId="55" applyFont="1" applyFill="1" applyBorder="1">
      <alignment/>
      <protection/>
    </xf>
    <xf numFmtId="0" fontId="21" fillId="33" borderId="23" xfId="55" applyFont="1" applyFill="1" applyBorder="1">
      <alignment/>
      <protection/>
    </xf>
    <xf numFmtId="0" fontId="23" fillId="33" borderId="19" xfId="55" applyFont="1" applyFill="1" applyBorder="1" applyAlignment="1">
      <alignment/>
      <protection/>
    </xf>
    <xf numFmtId="0" fontId="23" fillId="33" borderId="23" xfId="55" applyFont="1" applyFill="1" applyBorder="1">
      <alignment/>
      <protection/>
    </xf>
    <xf numFmtId="0" fontId="7" fillId="33" borderId="23" xfId="55" applyFont="1" applyFill="1" applyBorder="1">
      <alignment/>
      <protection/>
    </xf>
    <xf numFmtId="0" fontId="23" fillId="33" borderId="23" xfId="55" applyFont="1" applyFill="1" applyBorder="1" applyAlignment="1">
      <alignment/>
      <protection/>
    </xf>
    <xf numFmtId="0" fontId="25" fillId="33" borderId="23" xfId="55" applyFont="1" applyFill="1" applyBorder="1">
      <alignment/>
      <protection/>
    </xf>
    <xf numFmtId="0" fontId="21" fillId="33" borderId="10" xfId="55" applyFont="1" applyFill="1" applyBorder="1">
      <alignment/>
      <protection/>
    </xf>
    <xf numFmtId="3" fontId="26" fillId="33" borderId="11" xfId="55" applyNumberFormat="1" applyFont="1" applyFill="1" applyBorder="1">
      <alignment/>
      <protection/>
    </xf>
    <xf numFmtId="3" fontId="0" fillId="33" borderId="12" xfId="55" applyNumberFormat="1" applyFont="1" applyFill="1" applyBorder="1">
      <alignment/>
      <protection/>
    </xf>
    <xf numFmtId="0" fontId="21" fillId="33" borderId="13" xfId="55" applyFont="1" applyFill="1" applyBorder="1">
      <alignment/>
      <protection/>
    </xf>
    <xf numFmtId="3" fontId="26" fillId="33" borderId="14" xfId="55" applyNumberFormat="1" applyFont="1" applyFill="1" applyBorder="1">
      <alignment/>
      <protection/>
    </xf>
    <xf numFmtId="3" fontId="21" fillId="33" borderId="15" xfId="55" applyNumberFormat="1" applyFont="1" applyFill="1" applyBorder="1">
      <alignment/>
      <protection/>
    </xf>
    <xf numFmtId="3" fontId="21" fillId="33" borderId="14" xfId="55" applyNumberFormat="1" applyFont="1" applyFill="1" applyBorder="1">
      <alignment/>
      <protection/>
    </xf>
    <xf numFmtId="3" fontId="21" fillId="33" borderId="14" xfId="55" applyNumberFormat="1" applyFont="1" applyFill="1" applyBorder="1" applyAlignment="1">
      <alignment horizontal="right"/>
      <protection/>
    </xf>
    <xf numFmtId="3" fontId="21" fillId="33" borderId="15" xfId="55" applyNumberFormat="1" applyFont="1" applyFill="1" applyBorder="1" applyAlignment="1">
      <alignment horizontal="right"/>
      <protection/>
    </xf>
    <xf numFmtId="3" fontId="0" fillId="33" borderId="15" xfId="55" applyNumberFormat="1" applyFill="1" applyBorder="1">
      <alignment/>
      <protection/>
    </xf>
    <xf numFmtId="3" fontId="0" fillId="33" borderId="15" xfId="55" applyNumberFormat="1" applyFill="1" applyBorder="1" applyAlignment="1">
      <alignment horizontal="right"/>
      <protection/>
    </xf>
    <xf numFmtId="0" fontId="22" fillId="33" borderId="0" xfId="55" applyFont="1" applyFill="1" applyBorder="1" applyAlignment="1">
      <alignment horizontal="center"/>
      <protection/>
    </xf>
    <xf numFmtId="0" fontId="21" fillId="33" borderId="0" xfId="55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29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7" fillId="33" borderId="0" xfId="55" applyFont="1" applyFill="1" applyBorder="1">
      <alignment/>
      <protection/>
    </xf>
    <xf numFmtId="0" fontId="30" fillId="0" borderId="0" xfId="55" applyFont="1">
      <alignment/>
      <protection/>
    </xf>
    <xf numFmtId="0" fontId="7" fillId="0" borderId="0" xfId="55" applyFont="1">
      <alignment/>
      <protection/>
    </xf>
    <xf numFmtId="0" fontId="30" fillId="33" borderId="0" xfId="55" applyFont="1" applyFill="1" applyBorder="1" applyAlignment="1">
      <alignment horizontal="left" vertical="center"/>
      <protection/>
    </xf>
    <xf numFmtId="0" fontId="30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right" vertical="center" wrapText="1"/>
      <protection/>
    </xf>
    <xf numFmtId="0" fontId="30" fillId="33" borderId="0" xfId="55" applyFont="1" applyFill="1" applyBorder="1">
      <alignment/>
      <protection/>
    </xf>
    <xf numFmtId="0" fontId="7" fillId="0" borderId="0" xfId="55" applyFont="1" applyAlignment="1">
      <alignment horizontal="right"/>
      <protection/>
    </xf>
    <xf numFmtId="0" fontId="31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right"/>
      <protection/>
    </xf>
    <xf numFmtId="0" fontId="0" fillId="33" borderId="0" xfId="55" applyFill="1">
      <alignment/>
      <protection/>
    </xf>
    <xf numFmtId="0" fontId="7" fillId="33" borderId="0" xfId="55" applyFont="1" applyFill="1" applyBorder="1" applyAlignment="1">
      <alignment horizontal="center" vertical="center"/>
      <protection/>
    </xf>
    <xf numFmtId="0" fontId="30" fillId="33" borderId="0" xfId="55" applyFont="1" applyFill="1" applyBorder="1" applyAlignment="1">
      <alignment horizontal="right"/>
      <protection/>
    </xf>
    <xf numFmtId="0" fontId="30" fillId="0" borderId="0" xfId="55" applyFont="1" applyBorder="1">
      <alignment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7" fillId="33" borderId="0" xfId="55" applyFont="1" applyFill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4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 wrapText="1"/>
      <protection/>
    </xf>
    <xf numFmtId="0" fontId="8" fillId="0" borderId="12" xfId="55" applyFont="1" applyBorder="1" applyAlignment="1">
      <alignment horizontal="center" wrapText="1"/>
      <protection/>
    </xf>
    <xf numFmtId="0" fontId="0" fillId="0" borderId="13" xfId="55" applyBorder="1">
      <alignment/>
      <protection/>
    </xf>
    <xf numFmtId="0" fontId="0" fillId="0" borderId="15" xfId="55" applyBorder="1">
      <alignment/>
      <protection/>
    </xf>
    <xf numFmtId="0" fontId="35" fillId="33" borderId="16" xfId="55" applyFont="1" applyFill="1" applyBorder="1" applyAlignment="1">
      <alignment horizontal="left" vertical="center"/>
      <protection/>
    </xf>
    <xf numFmtId="0" fontId="27" fillId="33" borderId="18" xfId="55" applyFont="1" applyFill="1" applyBorder="1" applyAlignment="1">
      <alignment vertical="center"/>
      <protection/>
    </xf>
    <xf numFmtId="0" fontId="27" fillId="33" borderId="0" xfId="55" applyFont="1" applyFill="1" applyBorder="1" applyAlignment="1">
      <alignment horizontal="center" vertical="center"/>
      <protection/>
    </xf>
    <xf numFmtId="0" fontId="30" fillId="33" borderId="0" xfId="55" applyFont="1" applyFill="1" applyBorder="1" applyAlignment="1">
      <alignment horizontal="center" vertical="center"/>
      <protection/>
    </xf>
    <xf numFmtId="0" fontId="30" fillId="33" borderId="0" xfId="55" applyFont="1" applyFill="1" applyBorder="1" applyAlignment="1">
      <alignment wrapText="1"/>
      <protection/>
    </xf>
    <xf numFmtId="0" fontId="6" fillId="33" borderId="0" xfId="55" applyFont="1" applyFill="1" applyBorder="1" applyAlignment="1">
      <alignment wrapText="1"/>
      <protection/>
    </xf>
    <xf numFmtId="0" fontId="23" fillId="33" borderId="0" xfId="55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2" fillId="34" borderId="24" xfId="0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0" fontId="2" fillId="0" borderId="34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2" fillId="0" borderId="36" xfId="0" applyFont="1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2" fillId="34" borderId="20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33" fillId="34" borderId="24" xfId="0" applyFont="1" applyFill="1" applyBorder="1" applyAlignment="1">
      <alignment/>
    </xf>
    <xf numFmtId="0" fontId="33" fillId="34" borderId="21" xfId="0" applyFont="1" applyFill="1" applyBorder="1" applyAlignment="1">
      <alignment horizontal="center"/>
    </xf>
    <xf numFmtId="0" fontId="33" fillId="34" borderId="22" xfId="0" applyFont="1" applyFill="1" applyBorder="1" applyAlignment="1">
      <alignment horizontal="center"/>
    </xf>
    <xf numFmtId="0" fontId="0" fillId="34" borderId="19" xfId="0" applyFill="1" applyBorder="1" applyAlignment="1">
      <alignment horizontal="center" wrapText="1"/>
    </xf>
    <xf numFmtId="0" fontId="0" fillId="34" borderId="37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12" xfId="0" applyBorder="1" applyAlignment="1">
      <alignment/>
    </xf>
    <xf numFmtId="0" fontId="2" fillId="34" borderId="13" xfId="0" applyFont="1" applyFill="1" applyBorder="1" applyAlignment="1">
      <alignment wrapText="1"/>
    </xf>
    <xf numFmtId="3" fontId="27" fillId="0" borderId="14" xfId="0" applyNumberFormat="1" applyFont="1" applyBorder="1" applyAlignment="1">
      <alignment/>
    </xf>
    <xf numFmtId="3" fontId="27" fillId="0" borderId="39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33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2" fillId="34" borderId="46" xfId="0" applyFont="1" applyFill="1" applyBorder="1" applyAlignment="1">
      <alignment wrapText="1"/>
    </xf>
    <xf numFmtId="3" fontId="27" fillId="0" borderId="47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2" fillId="34" borderId="46" xfId="0" applyFon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35" fillId="35" borderId="0" xfId="0" applyNumberFormat="1" applyFont="1" applyFill="1" applyBorder="1" applyAlignment="1">
      <alignment/>
    </xf>
    <xf numFmtId="3" fontId="35" fillId="35" borderId="0" xfId="0" applyNumberFormat="1" applyFont="1" applyFill="1" applyBorder="1" applyAlignment="1">
      <alignment horizontal="right"/>
    </xf>
    <xf numFmtId="3" fontId="33" fillId="35" borderId="0" xfId="0" applyNumberFormat="1" applyFont="1" applyFill="1" applyBorder="1" applyAlignment="1">
      <alignment/>
    </xf>
    <xf numFmtId="3" fontId="33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0" fontId="33" fillId="35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3" fillId="35" borderId="0" xfId="0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2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3" fontId="27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33" fillId="34" borderId="20" xfId="0" applyFont="1" applyFill="1" applyBorder="1" applyAlignment="1">
      <alignment/>
    </xf>
    <xf numFmtId="0" fontId="33" fillId="34" borderId="20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3" fontId="0" fillId="35" borderId="0" xfId="0" applyNumberFormat="1" applyFill="1" applyBorder="1" applyAlignment="1">
      <alignment horizontal="right"/>
    </xf>
    <xf numFmtId="0" fontId="27" fillId="0" borderId="0" xfId="0" applyFont="1" applyAlignment="1">
      <alignment/>
    </xf>
    <xf numFmtId="0" fontId="33" fillId="35" borderId="0" xfId="0" applyFont="1" applyFill="1" applyBorder="1" applyAlignment="1">
      <alignment horizontal="center"/>
    </xf>
    <xf numFmtId="0" fontId="30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55" applyFont="1">
      <alignment/>
      <protection/>
    </xf>
    <xf numFmtId="0" fontId="30" fillId="0" borderId="0" xfId="55" applyFont="1" applyAlignment="1">
      <alignment horizontal="right"/>
      <protection/>
    </xf>
    <xf numFmtId="0" fontId="39" fillId="0" borderId="0" xfId="55" applyFont="1" applyAlignment="1">
      <alignment/>
      <protection/>
    </xf>
    <xf numFmtId="0" fontId="20" fillId="35" borderId="10" xfId="55" applyFont="1" applyFill="1" applyBorder="1">
      <alignment/>
      <protection/>
    </xf>
    <xf numFmtId="0" fontId="7" fillId="35" borderId="13" xfId="55" applyFont="1" applyFill="1" applyBorder="1">
      <alignment/>
      <protection/>
    </xf>
    <xf numFmtId="0" fontId="41" fillId="35" borderId="13" xfId="55" applyFont="1" applyFill="1" applyBorder="1">
      <alignment/>
      <protection/>
    </xf>
    <xf numFmtId="0" fontId="30" fillId="35" borderId="13" xfId="55" applyFont="1" applyFill="1" applyBorder="1">
      <alignment/>
      <protection/>
    </xf>
    <xf numFmtId="0" fontId="30" fillId="35" borderId="13" xfId="55" applyFont="1" applyFill="1" applyBorder="1">
      <alignment/>
      <protection/>
    </xf>
    <xf numFmtId="0" fontId="20" fillId="35" borderId="13" xfId="55" applyFont="1" applyFill="1" applyBorder="1">
      <alignment/>
      <protection/>
    </xf>
    <xf numFmtId="0" fontId="15" fillId="0" borderId="13" xfId="55" applyFont="1" applyBorder="1">
      <alignment/>
      <protection/>
    </xf>
    <xf numFmtId="0" fontId="12" fillId="0" borderId="13" xfId="55" applyFont="1" applyBorder="1">
      <alignment/>
      <protection/>
    </xf>
    <xf numFmtId="0" fontId="12" fillId="0" borderId="16" xfId="55" applyFont="1" applyBorder="1">
      <alignment/>
      <protection/>
    </xf>
    <xf numFmtId="0" fontId="8" fillId="0" borderId="38" xfId="55" applyFont="1" applyBorder="1" applyAlignment="1">
      <alignment horizontal="center" wrapText="1"/>
      <protection/>
    </xf>
    <xf numFmtId="0" fontId="0" fillId="33" borderId="13" xfId="54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6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14" fillId="33" borderId="0" xfId="54" applyFont="1" applyFill="1" applyBorder="1">
      <alignment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4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/>
    </xf>
    <xf numFmtId="0" fontId="11" fillId="33" borderId="16" xfId="54" applyFont="1" applyFill="1" applyBorder="1">
      <alignment/>
      <protection/>
    </xf>
    <xf numFmtId="0" fontId="9" fillId="33" borderId="0" xfId="54" applyFont="1" applyFill="1" applyBorder="1" applyAlignment="1">
      <alignment/>
      <protection/>
    </xf>
    <xf numFmtId="0" fontId="14" fillId="0" borderId="13" xfId="0" applyFont="1" applyBorder="1" applyAlignment="1">
      <alignment/>
    </xf>
    <xf numFmtId="0" fontId="0" fillId="33" borderId="0" xfId="54" applyFont="1" applyFill="1" applyBorder="1">
      <alignment/>
      <protection/>
    </xf>
    <xf numFmtId="0" fontId="15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4" fillId="33" borderId="0" xfId="54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8" fillId="33" borderId="0" xfId="55" applyFont="1" applyFill="1" applyBorder="1" applyAlignment="1">
      <alignment horizontal="right" vertical="center"/>
      <protection/>
    </xf>
    <xf numFmtId="0" fontId="8" fillId="33" borderId="13" xfId="55" applyFont="1" applyFill="1" applyBorder="1">
      <alignment/>
      <protection/>
    </xf>
    <xf numFmtId="0" fontId="20" fillId="33" borderId="34" xfId="55" applyFont="1" applyFill="1" applyBorder="1">
      <alignment/>
      <protection/>
    </xf>
    <xf numFmtId="0" fontId="6" fillId="33" borderId="34" xfId="55" applyFont="1" applyFill="1" applyBorder="1">
      <alignment/>
      <protection/>
    </xf>
    <xf numFmtId="0" fontId="8" fillId="33" borderId="34" xfId="55" applyFont="1" applyFill="1" applyBorder="1">
      <alignment/>
      <protection/>
    </xf>
    <xf numFmtId="0" fontId="20" fillId="33" borderId="24" xfId="55" applyFont="1" applyFill="1" applyBorder="1">
      <alignment/>
      <protection/>
    </xf>
    <xf numFmtId="0" fontId="22" fillId="0" borderId="0" xfId="55" applyFont="1" applyAlignment="1">
      <alignment/>
      <protection/>
    </xf>
    <xf numFmtId="0" fontId="0" fillId="34" borderId="52" xfId="0" applyFill="1" applyBorder="1" applyAlignment="1">
      <alignment vertical="center" wrapText="1"/>
    </xf>
    <xf numFmtId="0" fontId="0" fillId="34" borderId="53" xfId="0" applyFill="1" applyBorder="1" applyAlignment="1">
      <alignment vertical="center" wrapText="1"/>
    </xf>
    <xf numFmtId="0" fontId="0" fillId="0" borderId="54" xfId="0" applyBorder="1" applyAlignment="1">
      <alignment/>
    </xf>
    <xf numFmtId="3" fontId="27" fillId="0" borderId="47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34" borderId="55" xfId="0" applyFill="1" applyBorder="1" applyAlignment="1">
      <alignment horizontal="center" wrapText="1"/>
    </xf>
    <xf numFmtId="0" fontId="33" fillId="34" borderId="5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4" borderId="19" xfId="0" applyFill="1" applyBorder="1" applyAlignment="1">
      <alignment vertical="center" wrapText="1"/>
    </xf>
    <xf numFmtId="0" fontId="0" fillId="34" borderId="57" xfId="0" applyFill="1" applyBorder="1" applyAlignment="1">
      <alignment vertical="center" wrapText="1"/>
    </xf>
    <xf numFmtId="0" fontId="0" fillId="34" borderId="58" xfId="0" applyFill="1" applyBorder="1" applyAlignment="1">
      <alignment horizontal="center"/>
    </xf>
    <xf numFmtId="0" fontId="0" fillId="34" borderId="30" xfId="0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3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5" fillId="0" borderId="34" xfId="0" applyFont="1" applyBorder="1" applyAlignment="1">
      <alignment wrapText="1"/>
    </xf>
    <xf numFmtId="0" fontId="2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0" fillId="34" borderId="63" xfId="0" applyFill="1" applyBorder="1" applyAlignment="1">
      <alignment horizontal="center"/>
    </xf>
    <xf numFmtId="3" fontId="0" fillId="0" borderId="17" xfId="0" applyNumberFormat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30" fillId="0" borderId="0" xfId="55" applyFont="1" applyAlignment="1">
      <alignment/>
      <protection/>
    </xf>
    <xf numFmtId="0" fontId="27" fillId="0" borderId="10" xfId="0" applyFont="1" applyBorder="1" applyAlignment="1">
      <alignment/>
    </xf>
    <xf numFmtId="0" fontId="0" fillId="0" borderId="61" xfId="0" applyFill="1" applyBorder="1" applyAlignment="1">
      <alignment/>
    </xf>
    <xf numFmtId="0" fontId="27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56" xfId="0" applyBorder="1" applyAlignment="1">
      <alignment/>
    </xf>
    <xf numFmtId="0" fontId="0" fillId="0" borderId="66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48" xfId="0" applyBorder="1" applyAlignment="1">
      <alignment/>
    </xf>
    <xf numFmtId="0" fontId="2" fillId="3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27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wrapText="1"/>
    </xf>
    <xf numFmtId="3" fontId="35" fillId="35" borderId="0" xfId="0" applyNumberFormat="1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3" fontId="33" fillId="35" borderId="0" xfId="0" applyNumberFormat="1" applyFont="1" applyFill="1" applyBorder="1" applyAlignment="1">
      <alignment/>
    </xf>
    <xf numFmtId="3" fontId="0" fillId="0" borderId="73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7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3" borderId="0" xfId="55" applyFont="1" applyFill="1" applyBorder="1" applyAlignment="1">
      <alignment horizontal="right"/>
      <protection/>
    </xf>
    <xf numFmtId="0" fontId="7" fillId="33" borderId="0" xfId="55" applyFont="1" applyFill="1" applyBorder="1" applyAlignment="1">
      <alignment horizontal="right"/>
      <protection/>
    </xf>
    <xf numFmtId="0" fontId="27" fillId="0" borderId="0" xfId="55" applyFont="1" applyAlignment="1">
      <alignment horizontal="right"/>
      <protection/>
    </xf>
    <xf numFmtId="0" fontId="16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8" fillId="33" borderId="27" xfId="54" applyFont="1" applyFill="1" applyBorder="1" applyAlignment="1">
      <alignment/>
      <protection/>
    </xf>
    <xf numFmtId="0" fontId="8" fillId="33" borderId="10" xfId="55" applyFont="1" applyFill="1" applyBorder="1">
      <alignment/>
      <protection/>
    </xf>
    <xf numFmtId="0" fontId="8" fillId="36" borderId="13" xfId="55" applyFont="1" applyFill="1" applyBorder="1">
      <alignment/>
      <protection/>
    </xf>
    <xf numFmtId="3" fontId="21" fillId="36" borderId="14" xfId="55" applyNumberFormat="1" applyFont="1" applyFill="1" applyBorder="1" applyAlignment="1">
      <alignment horizontal="right"/>
      <protection/>
    </xf>
    <xf numFmtId="3" fontId="0" fillId="36" borderId="15" xfId="55" applyNumberFormat="1" applyFill="1" applyBorder="1" applyAlignment="1">
      <alignment horizontal="right"/>
      <protection/>
    </xf>
    <xf numFmtId="0" fontId="8" fillId="36" borderId="34" xfId="55" applyFont="1" applyFill="1" applyBorder="1">
      <alignment/>
      <protection/>
    </xf>
    <xf numFmtId="3" fontId="21" fillId="36" borderId="33" xfId="55" applyNumberFormat="1" applyFont="1" applyFill="1" applyBorder="1" applyAlignment="1">
      <alignment horizontal="right"/>
      <protection/>
    </xf>
    <xf numFmtId="3" fontId="0" fillId="36" borderId="35" xfId="55" applyNumberFormat="1" applyFill="1" applyBorder="1" applyAlignment="1">
      <alignment horizontal="right"/>
      <protection/>
    </xf>
    <xf numFmtId="0" fontId="8" fillId="37" borderId="16" xfId="55" applyFont="1" applyFill="1" applyBorder="1">
      <alignment/>
      <protection/>
    </xf>
    <xf numFmtId="3" fontId="23" fillId="37" borderId="17" xfId="55" applyNumberFormat="1" applyFont="1" applyFill="1" applyBorder="1">
      <alignment/>
      <protection/>
    </xf>
    <xf numFmtId="3" fontId="23" fillId="37" borderId="17" xfId="55" applyNumberFormat="1" applyFont="1" applyFill="1" applyBorder="1" applyAlignment="1">
      <alignment horizontal="right"/>
      <protection/>
    </xf>
    <xf numFmtId="3" fontId="27" fillId="37" borderId="18" xfId="55" applyNumberFormat="1" applyFont="1" applyFill="1" applyBorder="1">
      <alignment/>
      <protection/>
    </xf>
    <xf numFmtId="0" fontId="0" fillId="0" borderId="47" xfId="0" applyBorder="1" applyAlignment="1">
      <alignment/>
    </xf>
    <xf numFmtId="3" fontId="0" fillId="0" borderId="29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6" fillId="33" borderId="0" xfId="54" applyNumberFormat="1" applyFont="1" applyFill="1" applyBorder="1" applyAlignment="1">
      <alignment vertical="center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vertical="center"/>
      <protection/>
    </xf>
    <xf numFmtId="3" fontId="5" fillId="0" borderId="28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0" fillId="0" borderId="14" xfId="55" applyNumberFormat="1" applyBorder="1" applyAlignment="1">
      <alignment horizontal="center"/>
      <protection/>
    </xf>
    <xf numFmtId="3" fontId="0" fillId="0" borderId="39" xfId="55" applyNumberFormat="1" applyBorder="1" applyAlignment="1">
      <alignment horizontal="center"/>
      <protection/>
    </xf>
    <xf numFmtId="3" fontId="27" fillId="33" borderId="17" xfId="55" applyNumberFormat="1" applyFont="1" applyFill="1" applyBorder="1" applyAlignment="1">
      <alignment horizontal="center" vertical="center"/>
      <protection/>
    </xf>
    <xf numFmtId="3" fontId="27" fillId="33" borderId="73" xfId="55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8" fillId="33" borderId="39" xfId="54" applyNumberFormat="1" applyFont="1" applyFill="1" applyBorder="1" applyAlignment="1">
      <alignment vertical="center"/>
      <protection/>
    </xf>
    <xf numFmtId="3" fontId="14" fillId="33" borderId="39" xfId="54" applyNumberFormat="1" applyFont="1" applyFill="1" applyBorder="1">
      <alignment/>
      <protection/>
    </xf>
    <xf numFmtId="3" fontId="16" fillId="33" borderId="39" xfId="54" applyNumberFormat="1" applyFont="1" applyFill="1" applyBorder="1">
      <alignment/>
      <protection/>
    </xf>
    <xf numFmtId="3" fontId="11" fillId="33" borderId="39" xfId="54" applyNumberFormat="1" applyFont="1" applyFill="1" applyBorder="1">
      <alignment/>
      <protection/>
    </xf>
    <xf numFmtId="3" fontId="16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6" fillId="33" borderId="39" xfId="54" applyNumberFormat="1" applyFont="1" applyFill="1" applyBorder="1" applyAlignment="1">
      <alignment vertical="center"/>
      <protection/>
    </xf>
    <xf numFmtId="3" fontId="6" fillId="33" borderId="39" xfId="54" applyNumberFormat="1" applyFont="1" applyFill="1" applyBorder="1" applyAlignment="1">
      <alignment vertical="center"/>
      <protection/>
    </xf>
    <xf numFmtId="3" fontId="9" fillId="33" borderId="39" xfId="54" applyNumberFormat="1" applyFont="1" applyFill="1" applyBorder="1" applyAlignment="1">
      <alignment vertical="center"/>
      <protection/>
    </xf>
    <xf numFmtId="3" fontId="8" fillId="33" borderId="39" xfId="54" applyNumberFormat="1" applyFont="1" applyFill="1" applyBorder="1" applyAlignment="1">
      <alignment vertical="center"/>
      <protection/>
    </xf>
    <xf numFmtId="3" fontId="6" fillId="33" borderId="39" xfId="54" applyNumberFormat="1" applyFont="1" applyFill="1" applyBorder="1" applyAlignment="1">
      <alignment horizontal="right" vertical="center"/>
      <protection/>
    </xf>
    <xf numFmtId="3" fontId="9" fillId="33" borderId="39" xfId="54" applyNumberFormat="1" applyFont="1" applyFill="1" applyBorder="1" applyAlignment="1">
      <alignment horizontal="right" vertical="center"/>
      <protection/>
    </xf>
    <xf numFmtId="3" fontId="6" fillId="33" borderId="73" xfId="54" applyNumberFormat="1" applyFont="1" applyFill="1" applyBorder="1" applyAlignment="1">
      <alignment horizontal="right" wrapText="1"/>
      <protection/>
    </xf>
    <xf numFmtId="3" fontId="10" fillId="33" borderId="39" xfId="54" applyNumberFormat="1" applyFont="1" applyFill="1" applyBorder="1" applyAlignment="1">
      <alignment vertical="center"/>
      <protection/>
    </xf>
    <xf numFmtId="3" fontId="13" fillId="33" borderId="39" xfId="54" applyNumberFormat="1" applyFont="1" applyFill="1" applyBorder="1">
      <alignment/>
      <protection/>
    </xf>
    <xf numFmtId="3" fontId="8" fillId="33" borderId="39" xfId="54" applyNumberFormat="1" applyFont="1" applyFill="1" applyBorder="1" applyAlignment="1">
      <alignment horizontal="right" vertical="center"/>
      <protection/>
    </xf>
    <xf numFmtId="3" fontId="14" fillId="33" borderId="39" xfId="54" applyNumberFormat="1" applyFont="1" applyFill="1" applyBorder="1" applyAlignment="1">
      <alignment vertical="center"/>
      <protection/>
    </xf>
    <xf numFmtId="3" fontId="11" fillId="33" borderId="39" xfId="54" applyNumberFormat="1" applyFont="1" applyFill="1" applyBorder="1" applyAlignment="1">
      <alignment vertical="center"/>
      <protection/>
    </xf>
    <xf numFmtId="3" fontId="18" fillId="33" borderId="39" xfId="54" applyNumberFormat="1" applyFont="1" applyFill="1" applyBorder="1" applyAlignment="1">
      <alignment vertical="center"/>
      <protection/>
    </xf>
    <xf numFmtId="3" fontId="16" fillId="33" borderId="39" xfId="54" applyNumberFormat="1" applyFont="1" applyFill="1" applyBorder="1" applyAlignment="1">
      <alignment vertical="center"/>
      <protection/>
    </xf>
    <xf numFmtId="3" fontId="16" fillId="33" borderId="39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3" fontId="8" fillId="33" borderId="74" xfId="54" applyNumberFormat="1" applyFont="1" applyFill="1" applyBorder="1" applyAlignment="1">
      <alignment vertical="center"/>
      <protection/>
    </xf>
    <xf numFmtId="3" fontId="15" fillId="33" borderId="39" xfId="54" applyNumberFormat="1" applyFont="1" applyFill="1" applyBorder="1">
      <alignment/>
      <protection/>
    </xf>
    <xf numFmtId="3" fontId="17" fillId="33" borderId="39" xfId="54" applyNumberFormat="1" applyFont="1" applyFill="1" applyBorder="1">
      <alignment/>
      <protection/>
    </xf>
    <xf numFmtId="3" fontId="14" fillId="33" borderId="39" xfId="0" applyNumberFormat="1" applyFont="1" applyFill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73" xfId="0" applyNumberFormat="1" applyFont="1" applyBorder="1" applyAlignment="1">
      <alignment/>
    </xf>
    <xf numFmtId="0" fontId="8" fillId="33" borderId="38" xfId="54" applyFont="1" applyFill="1" applyBorder="1" applyAlignment="1">
      <alignment horizontal="center" vertical="center" wrapText="1"/>
      <protection/>
    </xf>
    <xf numFmtId="0" fontId="27" fillId="0" borderId="12" xfId="54" applyFont="1" applyBorder="1" applyAlignment="1">
      <alignment vertical="center"/>
      <protection/>
    </xf>
    <xf numFmtId="0" fontId="8" fillId="0" borderId="11" xfId="54" applyFont="1" applyBorder="1" applyAlignment="1">
      <alignment vertical="center"/>
      <protection/>
    </xf>
    <xf numFmtId="0" fontId="8" fillId="33" borderId="38" xfId="55" applyFont="1" applyFill="1" applyBorder="1" applyAlignment="1">
      <alignment horizontal="center" vertical="center" wrapText="1"/>
      <protection/>
    </xf>
    <xf numFmtId="3" fontId="8" fillId="33" borderId="39" xfId="55" applyNumberFormat="1" applyFont="1" applyFill="1" applyBorder="1">
      <alignment/>
      <protection/>
    </xf>
    <xf numFmtId="3" fontId="9" fillId="33" borderId="39" xfId="55" applyNumberFormat="1" applyFont="1" applyFill="1" applyBorder="1">
      <alignment/>
      <protection/>
    </xf>
    <xf numFmtId="3" fontId="6" fillId="33" borderId="39" xfId="55" applyNumberFormat="1" applyFont="1" applyFill="1" applyBorder="1">
      <alignment/>
      <protection/>
    </xf>
    <xf numFmtId="3" fontId="6" fillId="33" borderId="39" xfId="55" applyNumberFormat="1" applyFont="1" applyFill="1" applyBorder="1" applyAlignment="1">
      <alignment horizontal="right"/>
      <protection/>
    </xf>
    <xf numFmtId="3" fontId="8" fillId="33" borderId="39" xfId="55" applyNumberFormat="1" applyFont="1" applyFill="1" applyBorder="1" applyAlignment="1">
      <alignment horizontal="right" vertical="center" wrapText="1"/>
      <protection/>
    </xf>
    <xf numFmtId="3" fontId="9" fillId="33" borderId="39" xfId="55" applyNumberFormat="1" applyFont="1" applyFill="1" applyBorder="1">
      <alignment/>
      <protection/>
    </xf>
    <xf numFmtId="3" fontId="9" fillId="33" borderId="39" xfId="55" applyNumberFormat="1" applyFont="1" applyFill="1" applyBorder="1" applyAlignment="1">
      <alignment horizontal="right"/>
      <protection/>
    </xf>
    <xf numFmtId="3" fontId="8" fillId="33" borderId="39" xfId="55" applyNumberFormat="1" applyFont="1" applyFill="1" applyBorder="1" applyAlignment="1">
      <alignment horizontal="right"/>
      <protection/>
    </xf>
    <xf numFmtId="3" fontId="8" fillId="33" borderId="39" xfId="55" applyNumberFormat="1" applyFont="1" applyFill="1" applyBorder="1" applyAlignment="1">
      <alignment horizontal="right"/>
      <protection/>
    </xf>
    <xf numFmtId="3" fontId="6" fillId="33" borderId="39" xfId="55" applyNumberFormat="1" applyFont="1" applyFill="1" applyBorder="1" applyAlignment="1">
      <alignment horizontal="right"/>
      <protection/>
    </xf>
    <xf numFmtId="3" fontId="6" fillId="33" borderId="75" xfId="55" applyNumberFormat="1" applyFont="1" applyFill="1" applyBorder="1">
      <alignment/>
      <protection/>
    </xf>
    <xf numFmtId="3" fontId="20" fillId="33" borderId="75" xfId="55" applyNumberFormat="1" applyFont="1" applyFill="1" applyBorder="1">
      <alignment/>
      <protection/>
    </xf>
    <xf numFmtId="3" fontId="20" fillId="33" borderId="42" xfId="55" applyNumberFormat="1" applyFont="1" applyFill="1" applyBorder="1">
      <alignment/>
      <protection/>
    </xf>
    <xf numFmtId="0" fontId="7" fillId="35" borderId="38" xfId="55" applyFont="1" applyFill="1" applyBorder="1" applyAlignment="1">
      <alignment horizontal="center"/>
      <protection/>
    </xf>
    <xf numFmtId="3" fontId="40" fillId="35" borderId="39" xfId="55" applyNumberFormat="1" applyFont="1" applyFill="1" applyBorder="1">
      <alignment/>
      <protection/>
    </xf>
    <xf numFmtId="3" fontId="42" fillId="35" borderId="39" xfId="55" applyNumberFormat="1" applyFont="1" applyFill="1" applyBorder="1">
      <alignment/>
      <protection/>
    </xf>
    <xf numFmtId="3" fontId="20" fillId="35" borderId="39" xfId="55" applyNumberFormat="1" applyFont="1" applyFill="1" applyBorder="1">
      <alignment/>
      <protection/>
    </xf>
    <xf numFmtId="3" fontId="20" fillId="35" borderId="39" xfId="55" applyNumberFormat="1" applyFont="1" applyFill="1" applyBorder="1">
      <alignment/>
      <protection/>
    </xf>
    <xf numFmtId="3" fontId="40" fillId="35" borderId="39" xfId="55" applyNumberFormat="1" applyFont="1" applyFill="1" applyBorder="1">
      <alignment/>
      <protection/>
    </xf>
    <xf numFmtId="3" fontId="35" fillId="0" borderId="39" xfId="55" applyNumberFormat="1" applyFont="1" applyBorder="1">
      <alignment/>
      <protection/>
    </xf>
    <xf numFmtId="3" fontId="6" fillId="33" borderId="39" xfId="0" applyNumberFormat="1" applyFont="1" applyFill="1" applyBorder="1" applyAlignment="1">
      <alignment horizontal="right" vertical="center"/>
    </xf>
    <xf numFmtId="3" fontId="6" fillId="33" borderId="39" xfId="0" applyNumberFormat="1" applyFont="1" applyFill="1" applyBorder="1" applyAlignment="1">
      <alignment horizontal="right" vertical="center"/>
    </xf>
    <xf numFmtId="3" fontId="8" fillId="33" borderId="73" xfId="0" applyNumberFormat="1" applyFont="1" applyFill="1" applyBorder="1" applyAlignment="1">
      <alignment horizontal="right" vertical="center"/>
    </xf>
    <xf numFmtId="0" fontId="14" fillId="33" borderId="27" xfId="54" applyFont="1" applyFill="1" applyBorder="1">
      <alignment/>
      <protection/>
    </xf>
    <xf numFmtId="3" fontId="14" fillId="33" borderId="74" xfId="54" applyNumberFormat="1" applyFont="1" applyFill="1" applyBorder="1">
      <alignment/>
      <protection/>
    </xf>
    <xf numFmtId="0" fontId="8" fillId="33" borderId="27" xfId="54" applyFont="1" applyFill="1" applyBorder="1" applyAlignment="1">
      <alignment horizontal="center" vertical="center"/>
      <protection/>
    </xf>
    <xf numFmtId="3" fontId="8" fillId="33" borderId="74" xfId="54" applyNumberFormat="1" applyFont="1" applyFill="1" applyBorder="1" applyAlignment="1">
      <alignment horizontal="center" wrapText="1"/>
      <protection/>
    </xf>
    <xf numFmtId="0" fontId="8" fillId="0" borderId="28" xfId="54" applyFont="1" applyBorder="1" applyAlignment="1">
      <alignment vertical="center"/>
      <protection/>
    </xf>
    <xf numFmtId="0" fontId="27" fillId="0" borderId="29" xfId="54" applyFont="1" applyBorder="1" applyAlignment="1">
      <alignment vertical="center"/>
      <protection/>
    </xf>
    <xf numFmtId="0" fontId="11" fillId="33" borderId="64" xfId="54" applyFont="1" applyFill="1" applyBorder="1">
      <alignment/>
      <protection/>
    </xf>
    <xf numFmtId="3" fontId="10" fillId="33" borderId="66" xfId="54" applyNumberFormat="1" applyFont="1" applyFill="1" applyBorder="1" applyAlignment="1">
      <alignment vertical="center"/>
      <protection/>
    </xf>
    <xf numFmtId="0" fontId="0" fillId="33" borderId="66" xfId="0" applyFill="1" applyBorder="1" applyAlignment="1">
      <alignment/>
    </xf>
    <xf numFmtId="3" fontId="8" fillId="33" borderId="38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/>
      <protection/>
    </xf>
    <xf numFmtId="3" fontId="11" fillId="33" borderId="73" xfId="0" applyNumberFormat="1" applyFont="1" applyFill="1" applyBorder="1" applyAlignment="1">
      <alignment/>
    </xf>
    <xf numFmtId="3" fontId="8" fillId="0" borderId="14" xfId="54" applyNumberFormat="1" applyFont="1" applyBorder="1" applyAlignment="1">
      <alignment vertical="center"/>
      <protection/>
    </xf>
    <xf numFmtId="3" fontId="8" fillId="0" borderId="15" xfId="54" applyNumberFormat="1" applyFont="1" applyBorder="1" applyAlignment="1">
      <alignment vertical="center"/>
      <protection/>
    </xf>
    <xf numFmtId="3" fontId="8" fillId="33" borderId="14" xfId="54" applyNumberFormat="1" applyFont="1" applyFill="1" applyBorder="1" applyAlignment="1">
      <alignment horizontal="right" wrapText="1"/>
      <protection/>
    </xf>
    <xf numFmtId="3" fontId="9" fillId="33" borderId="14" xfId="54" applyNumberFormat="1" applyFont="1" applyFill="1" applyBorder="1" applyAlignment="1">
      <alignment vertical="center"/>
      <protection/>
    </xf>
    <xf numFmtId="3" fontId="9" fillId="33" borderId="15" xfId="54" applyNumberFormat="1" applyFont="1" applyFill="1" applyBorder="1" applyAlignment="1">
      <alignment vertical="center"/>
      <protection/>
    </xf>
    <xf numFmtId="3" fontId="6" fillId="33" borderId="14" xfId="54" applyNumberFormat="1" applyFont="1" applyFill="1" applyBorder="1" applyAlignment="1">
      <alignment vertical="center"/>
      <protection/>
    </xf>
    <xf numFmtId="3" fontId="6" fillId="33" borderId="14" xfId="54" applyNumberFormat="1" applyFont="1" applyFill="1" applyBorder="1" applyAlignment="1">
      <alignment vertical="center"/>
      <protection/>
    </xf>
    <xf numFmtId="3" fontId="6" fillId="33" borderId="15" xfId="54" applyNumberFormat="1" applyFont="1" applyFill="1" applyBorder="1" applyAlignment="1">
      <alignment vertical="center"/>
      <protection/>
    </xf>
    <xf numFmtId="3" fontId="6" fillId="33" borderId="15" xfId="54" applyNumberFormat="1" applyFont="1" applyFill="1" applyBorder="1" applyAlignment="1">
      <alignment vertical="center"/>
      <protection/>
    </xf>
    <xf numFmtId="3" fontId="8" fillId="33" borderId="14" xfId="54" applyNumberFormat="1" applyFont="1" applyFill="1" applyBorder="1" applyAlignment="1">
      <alignment vertical="center"/>
      <protection/>
    </xf>
    <xf numFmtId="3" fontId="8" fillId="33" borderId="15" xfId="54" applyNumberFormat="1" applyFont="1" applyFill="1" applyBorder="1" applyAlignment="1">
      <alignment vertical="center"/>
      <protection/>
    </xf>
    <xf numFmtId="3" fontId="8" fillId="33" borderId="14" xfId="54" applyNumberFormat="1" applyFont="1" applyFill="1" applyBorder="1" applyAlignment="1">
      <alignment vertical="center"/>
      <protection/>
    </xf>
    <xf numFmtId="3" fontId="8" fillId="33" borderId="15" xfId="54" applyNumberFormat="1" applyFont="1" applyFill="1" applyBorder="1" applyAlignment="1">
      <alignment vertical="center"/>
      <protection/>
    </xf>
    <xf numFmtId="3" fontId="10" fillId="33" borderId="14" xfId="54" applyNumberFormat="1" applyFont="1" applyFill="1" applyBorder="1" applyAlignment="1">
      <alignment vertical="center"/>
      <protection/>
    </xf>
    <xf numFmtId="3" fontId="10" fillId="33" borderId="15" xfId="54" applyNumberFormat="1" applyFont="1" applyFill="1" applyBorder="1" applyAlignment="1">
      <alignment vertical="center"/>
      <protection/>
    </xf>
    <xf numFmtId="3" fontId="8" fillId="33" borderId="17" xfId="54" applyNumberFormat="1" applyFont="1" applyFill="1" applyBorder="1" applyAlignment="1">
      <alignment vertical="center"/>
      <protection/>
    </xf>
    <xf numFmtId="3" fontId="11" fillId="0" borderId="14" xfId="0" applyNumberFormat="1" applyFont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54" applyNumberFormat="1" applyFont="1" applyFill="1" applyBorder="1">
      <alignment/>
      <protection/>
    </xf>
    <xf numFmtId="3" fontId="11" fillId="33" borderId="14" xfId="54" applyNumberFormat="1" applyFont="1" applyFill="1" applyBorder="1" applyAlignment="1">
      <alignment vertical="center"/>
      <protection/>
    </xf>
    <xf numFmtId="3" fontId="18" fillId="33" borderId="14" xfId="54" applyNumberFormat="1" applyFont="1" applyFill="1" applyBorder="1" applyAlignment="1">
      <alignment vertical="center"/>
      <protection/>
    </xf>
    <xf numFmtId="3" fontId="16" fillId="33" borderId="14" xfId="54" applyNumberFormat="1" applyFont="1" applyFill="1" applyBorder="1">
      <alignment/>
      <protection/>
    </xf>
    <xf numFmtId="3" fontId="14" fillId="33" borderId="14" xfId="54" applyNumberFormat="1" applyFont="1" applyFill="1" applyBorder="1" applyAlignment="1">
      <alignment vertical="center"/>
      <protection/>
    </xf>
    <xf numFmtId="3" fontId="11" fillId="33" borderId="14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4" fillId="33" borderId="14" xfId="54" applyNumberFormat="1" applyFont="1" applyFill="1" applyBorder="1">
      <alignment/>
      <protection/>
    </xf>
    <xf numFmtId="3" fontId="14" fillId="33" borderId="14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33" borderId="29" xfId="0" applyNumberFormat="1" applyFont="1" applyFill="1" applyBorder="1" applyAlignment="1">
      <alignment/>
    </xf>
    <xf numFmtId="3" fontId="11" fillId="0" borderId="14" xfId="54" applyNumberFormat="1" applyFont="1" applyBorder="1" applyAlignment="1">
      <alignment horizontal="center" vertical="center"/>
      <protection/>
    </xf>
    <xf numFmtId="3" fontId="18" fillId="0" borderId="15" xfId="54" applyNumberFormat="1" applyFont="1" applyBorder="1" applyAlignment="1">
      <alignment horizontal="center" vertical="center"/>
      <protection/>
    </xf>
    <xf numFmtId="3" fontId="14" fillId="33" borderId="14" xfId="54" applyNumberFormat="1" applyFont="1" applyFill="1" applyBorder="1" applyAlignment="1">
      <alignment horizontal="center" wrapText="1"/>
      <protection/>
    </xf>
    <xf numFmtId="3" fontId="14" fillId="33" borderId="15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vertical="center"/>
      <protection/>
    </xf>
    <xf numFmtId="3" fontId="16" fillId="33" borderId="14" xfId="54" applyNumberFormat="1" applyFont="1" applyFill="1" applyBorder="1" applyAlignment="1">
      <alignment vertical="center"/>
      <protection/>
    </xf>
    <xf numFmtId="3" fontId="16" fillId="33" borderId="15" xfId="54" applyNumberFormat="1" applyFont="1" applyFill="1" applyBorder="1" applyAlignment="1">
      <alignment vertical="center"/>
      <protection/>
    </xf>
    <xf numFmtId="3" fontId="14" fillId="33" borderId="15" xfId="54" applyNumberFormat="1" applyFont="1" applyFill="1" applyBorder="1" applyAlignment="1">
      <alignment vertical="center"/>
      <protection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/>
    </xf>
    <xf numFmtId="3" fontId="14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 horizontal="center"/>
    </xf>
    <xf numFmtId="3" fontId="14" fillId="33" borderId="17" xfId="0" applyNumberFormat="1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3" fontId="6" fillId="33" borderId="18" xfId="54" applyNumberFormat="1" applyFont="1" applyFill="1" applyBorder="1" applyAlignment="1">
      <alignment vertical="center"/>
      <protection/>
    </xf>
    <xf numFmtId="3" fontId="11" fillId="33" borderId="15" xfId="54" applyNumberFormat="1" applyFont="1" applyFill="1" applyBorder="1">
      <alignment/>
      <protection/>
    </xf>
    <xf numFmtId="3" fontId="16" fillId="33" borderId="15" xfId="54" applyNumberFormat="1" applyFont="1" applyFill="1" applyBorder="1">
      <alignment/>
      <protection/>
    </xf>
    <xf numFmtId="3" fontId="18" fillId="33" borderId="15" xfId="54" applyNumberFormat="1" applyFont="1" applyFill="1" applyBorder="1" applyAlignment="1">
      <alignment vertical="center"/>
      <protection/>
    </xf>
    <xf numFmtId="3" fontId="14" fillId="33" borderId="15" xfId="54" applyNumberFormat="1" applyFont="1" applyFill="1" applyBorder="1">
      <alignment/>
      <protection/>
    </xf>
    <xf numFmtId="3" fontId="11" fillId="33" borderId="18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right"/>
    </xf>
    <xf numFmtId="3" fontId="27" fillId="0" borderId="39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7" fillId="0" borderId="47" xfId="0" applyNumberFormat="1" applyFont="1" applyBorder="1" applyAlignment="1">
      <alignment horizontal="right"/>
    </xf>
    <xf numFmtId="3" fontId="27" fillId="0" borderId="48" xfId="0" applyNumberFormat="1" applyFont="1" applyBorder="1" applyAlignment="1">
      <alignment horizontal="right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0" fontId="6" fillId="33" borderId="28" xfId="0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0" fontId="27" fillId="33" borderId="0" xfId="55" applyFont="1" applyFill="1" applyAlignment="1">
      <alignment horizontal="right"/>
      <protection/>
    </xf>
    <xf numFmtId="0" fontId="27" fillId="0" borderId="0" xfId="55" applyFont="1">
      <alignment/>
      <protection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16" fillId="0" borderId="39" xfId="55" applyNumberFormat="1" applyFont="1" applyBorder="1">
      <alignment/>
      <protection/>
    </xf>
    <xf numFmtId="3" fontId="16" fillId="0" borderId="73" xfId="55" applyNumberFormat="1" applyFont="1" applyBorder="1">
      <alignment/>
      <protection/>
    </xf>
    <xf numFmtId="3" fontId="43" fillId="0" borderId="39" xfId="55" applyNumberFormat="1" applyFont="1" applyBorder="1">
      <alignment/>
      <protection/>
    </xf>
    <xf numFmtId="3" fontId="46" fillId="0" borderId="14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54" applyFont="1">
      <alignment/>
      <protection/>
    </xf>
    <xf numFmtId="0" fontId="35" fillId="35" borderId="0" xfId="0" applyFont="1" applyFill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8" fillId="33" borderId="15" xfId="54" applyNumberFormat="1" applyFont="1" applyFill="1" applyBorder="1" applyAlignment="1">
      <alignment horizontal="right" wrapText="1"/>
      <protection/>
    </xf>
    <xf numFmtId="3" fontId="14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4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0" fillId="34" borderId="55" xfId="0" applyFill="1" applyBorder="1" applyAlignment="1">
      <alignment horizontal="center" wrapText="1"/>
    </xf>
    <xf numFmtId="0" fontId="0" fillId="34" borderId="64" xfId="0" applyFill="1" applyBorder="1" applyAlignment="1">
      <alignment horizontal="center" wrapText="1"/>
    </xf>
    <xf numFmtId="0" fontId="0" fillId="34" borderId="59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4" borderId="42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34" borderId="56" xfId="0" applyFont="1" applyFill="1" applyBorder="1" applyAlignment="1">
      <alignment horizontal="center"/>
    </xf>
    <xf numFmtId="0" fontId="33" fillId="34" borderId="22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61" xfId="0" applyFill="1" applyBorder="1" applyAlignment="1">
      <alignment horizontal="center" wrapText="1"/>
    </xf>
    <xf numFmtId="3" fontId="33" fillId="35" borderId="0" xfId="0" applyNumberFormat="1" applyFont="1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33" borderId="33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22" fillId="0" borderId="0" xfId="55" applyFont="1" applyAlignment="1">
      <alignment horizontal="center"/>
      <protection/>
    </xf>
    <xf numFmtId="0" fontId="22" fillId="33" borderId="0" xfId="55" applyFont="1" applyFill="1" applyBorder="1" applyAlignment="1">
      <alignment horizontal="center"/>
      <protection/>
    </xf>
    <xf numFmtId="0" fontId="31" fillId="33" borderId="0" xfId="55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39" xfId="0" applyBorder="1" applyAlignment="1">
      <alignment horizontal="left"/>
    </xf>
    <xf numFmtId="0" fontId="0" fillId="0" borderId="72" xfId="0" applyBorder="1" applyAlignment="1">
      <alignment horizontal="left"/>
    </xf>
    <xf numFmtId="3" fontId="0" fillId="0" borderId="39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0" fontId="30" fillId="0" borderId="0" xfId="55" applyFont="1" applyAlignment="1">
      <alignment horizontal="right"/>
      <protection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oncepció-Bevételek és kiadások tervezése 2001-2003" xfId="54"/>
    <cellStyle name="Normál_Másolat -  Költségvetés- Bevételek és kiadások tervezése 2001-200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3.75390625" style="0" customWidth="1"/>
    <col min="2" max="2" width="16.375" style="0" customWidth="1"/>
    <col min="3" max="3" width="33.125" style="0" customWidth="1"/>
  </cols>
  <sheetData>
    <row r="1" spans="2:4" ht="18">
      <c r="B1" s="1"/>
      <c r="D1" s="1"/>
    </row>
    <row r="2" spans="2:4" ht="12.75">
      <c r="B2" s="305"/>
      <c r="C2" s="305"/>
      <c r="D2" s="305"/>
    </row>
    <row r="3" spans="1:4" ht="21" customHeight="1">
      <c r="A3" s="2"/>
      <c r="B3" s="1"/>
      <c r="C3" s="9" t="s">
        <v>455</v>
      </c>
      <c r="D3" s="3"/>
    </row>
    <row r="4" spans="1:4" ht="15.75">
      <c r="A4" s="4"/>
      <c r="B4" s="5"/>
      <c r="C4" s="6"/>
      <c r="D4" s="6"/>
    </row>
    <row r="5" spans="1:4" ht="18">
      <c r="A5" s="7"/>
      <c r="B5" s="1" t="s">
        <v>0</v>
      </c>
      <c r="C5" s="8"/>
      <c r="D5" s="8"/>
    </row>
    <row r="6" spans="1:4" ht="12.75">
      <c r="A6" s="7"/>
      <c r="B6" s="6"/>
      <c r="C6" s="8"/>
      <c r="D6" s="8"/>
    </row>
    <row r="7" spans="1:4" ht="12.75">
      <c r="A7" s="7"/>
      <c r="B7" s="6"/>
      <c r="C7" s="8"/>
      <c r="D7" s="8"/>
    </row>
    <row r="8" spans="1:4" ht="15.75">
      <c r="A8" s="4" t="s">
        <v>308</v>
      </c>
      <c r="B8" s="5"/>
      <c r="C8" s="6"/>
      <c r="D8" s="9"/>
    </row>
    <row r="9" spans="1:4" ht="12.75">
      <c r="A9" s="7"/>
      <c r="B9" s="6"/>
      <c r="C9" s="8"/>
      <c r="D9" s="9"/>
    </row>
    <row r="10" spans="1:4" ht="12.75">
      <c r="A10" s="7"/>
      <c r="B10" s="6" t="s">
        <v>305</v>
      </c>
      <c r="C10" s="8"/>
      <c r="D10" s="10"/>
    </row>
    <row r="11" spans="1:4" ht="12.75">
      <c r="A11" s="7"/>
      <c r="B11" s="6"/>
      <c r="C11" s="8"/>
      <c r="D11" s="624"/>
    </row>
    <row r="12" spans="1:4" ht="12.75">
      <c r="A12" s="7"/>
      <c r="B12" s="6"/>
      <c r="C12" s="9"/>
      <c r="D12" s="624"/>
    </row>
    <row r="13" spans="1:4" ht="15.75">
      <c r="A13" s="4" t="s">
        <v>307</v>
      </c>
      <c r="B13" s="5"/>
      <c r="C13" s="6"/>
      <c r="D13" s="12"/>
    </row>
    <row r="14" spans="1:4" ht="12.75">
      <c r="A14" s="7"/>
      <c r="B14" s="6"/>
      <c r="C14" s="10"/>
      <c r="D14" s="12"/>
    </row>
    <row r="15" spans="1:4" ht="12.75">
      <c r="A15" s="7"/>
      <c r="B15" s="7" t="s">
        <v>306</v>
      </c>
      <c r="C15" s="7"/>
      <c r="D15" s="13"/>
    </row>
    <row r="16" spans="1:4" ht="12.75">
      <c r="A16" s="7"/>
      <c r="B16" s="7"/>
      <c r="C16" s="7"/>
      <c r="D16" s="623"/>
    </row>
    <row r="17" spans="1:4" ht="12.75">
      <c r="A17" s="11"/>
      <c r="B17" s="6"/>
      <c r="C17" s="6"/>
      <c r="D17" s="623"/>
    </row>
    <row r="18" spans="1:4" ht="15.75">
      <c r="A18" s="4" t="s">
        <v>1</v>
      </c>
      <c r="B18" s="7"/>
      <c r="C18" s="7"/>
      <c r="D18" s="8"/>
    </row>
    <row r="19" spans="1:4" ht="12.75">
      <c r="A19" s="7"/>
      <c r="B19" s="7"/>
      <c r="C19" s="7"/>
      <c r="D19" s="8"/>
    </row>
    <row r="20" spans="1:4" ht="12.75">
      <c r="A20" s="11"/>
      <c r="B20" s="6" t="s">
        <v>2</v>
      </c>
      <c r="C20" s="6"/>
      <c r="D20" s="8"/>
    </row>
    <row r="21" spans="1:10" ht="12.75">
      <c r="A21" s="7"/>
      <c r="B21" s="7"/>
      <c r="C21" s="7"/>
      <c r="D21" s="624"/>
      <c r="J21" t="s">
        <v>281</v>
      </c>
    </row>
    <row r="22" spans="1:4" ht="12.75">
      <c r="A22" s="7"/>
      <c r="B22" s="7"/>
      <c r="C22" s="7"/>
      <c r="D22" s="624"/>
    </row>
    <row r="23" spans="1:3" ht="12.75">
      <c r="A23" s="11"/>
      <c r="B23" s="6"/>
      <c r="C23" s="6"/>
    </row>
  </sheetData>
  <sheetProtection/>
  <mergeCells count="3">
    <mergeCell ref="D16:D17"/>
    <mergeCell ref="D21:D22"/>
    <mergeCell ref="D11:D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3.875" style="0" customWidth="1"/>
    <col min="2" max="2" width="33.625" style="0" customWidth="1"/>
    <col min="3" max="3" width="11.00390625" style="0" customWidth="1"/>
    <col min="4" max="4" width="10.375" style="0" customWidth="1"/>
    <col min="5" max="5" width="11.625" style="0" customWidth="1"/>
  </cols>
  <sheetData>
    <row r="2" spans="1:4" ht="12.75">
      <c r="A2" s="98"/>
      <c r="B2" s="358"/>
      <c r="C2" s="305"/>
      <c r="D2" s="114"/>
    </row>
    <row r="3" spans="1:4" ht="12.75">
      <c r="A3" s="98"/>
      <c r="B3" s="98"/>
      <c r="C3" s="98"/>
      <c r="D3" s="43" t="s">
        <v>464</v>
      </c>
    </row>
    <row r="4" spans="1:4" ht="15.75">
      <c r="A4" s="647"/>
      <c r="B4" s="647"/>
      <c r="C4" s="647"/>
      <c r="D4" s="647"/>
    </row>
    <row r="5" spans="1:4" ht="12.75">
      <c r="A5" s="115" t="s">
        <v>381</v>
      </c>
      <c r="B5" s="116"/>
      <c r="C5" s="98"/>
      <c r="D5" s="98"/>
    </row>
    <row r="6" spans="1:4" ht="12.75">
      <c r="A6" s="98"/>
      <c r="B6" s="98"/>
      <c r="C6" s="98"/>
      <c r="D6" s="98"/>
    </row>
    <row r="7" spans="1:4" ht="12.75">
      <c r="A7" s="98"/>
      <c r="B7" s="98"/>
      <c r="C7" s="98"/>
      <c r="D7" s="98"/>
    </row>
    <row r="8" spans="1:4" ht="15.75" thickBot="1">
      <c r="A8" s="101"/>
      <c r="B8" s="102"/>
      <c r="C8" s="100" t="s">
        <v>6</v>
      </c>
      <c r="D8" s="100"/>
    </row>
    <row r="9" spans="1:5" ht="14.25" customHeight="1">
      <c r="A9" s="662" t="s">
        <v>97</v>
      </c>
      <c r="B9" s="660" t="s">
        <v>99</v>
      </c>
      <c r="C9" s="657" t="s">
        <v>442</v>
      </c>
      <c r="D9" s="657" t="s">
        <v>443</v>
      </c>
      <c r="E9" s="658" t="s">
        <v>444</v>
      </c>
    </row>
    <row r="10" spans="1:5" ht="14.25" customHeight="1">
      <c r="A10" s="663"/>
      <c r="B10" s="661"/>
      <c r="C10" s="654"/>
      <c r="D10" s="654"/>
      <c r="E10" s="659"/>
    </row>
    <row r="11" spans="1:5" ht="15">
      <c r="A11" s="104" t="s">
        <v>100</v>
      </c>
      <c r="B11" s="117" t="s">
        <v>367</v>
      </c>
      <c r="C11" s="510">
        <v>707440</v>
      </c>
      <c r="D11" s="594">
        <v>707440</v>
      </c>
      <c r="E11" s="576">
        <v>210206</v>
      </c>
    </row>
    <row r="12" spans="1:5" ht="15">
      <c r="A12" s="104" t="s">
        <v>101</v>
      </c>
      <c r="B12" s="107" t="s">
        <v>319</v>
      </c>
      <c r="C12" s="511">
        <v>763</v>
      </c>
      <c r="D12" s="595">
        <v>763</v>
      </c>
      <c r="E12" s="576"/>
    </row>
    <row r="13" spans="1:5" ht="15">
      <c r="A13" s="104" t="s">
        <v>382</v>
      </c>
      <c r="B13" s="107" t="s">
        <v>386</v>
      </c>
      <c r="C13" s="511">
        <v>500</v>
      </c>
      <c r="D13" s="595">
        <v>500</v>
      </c>
      <c r="E13" s="576"/>
    </row>
    <row r="14" spans="1:5" ht="15">
      <c r="A14" s="104" t="s">
        <v>383</v>
      </c>
      <c r="B14" s="107" t="s">
        <v>387</v>
      </c>
      <c r="C14" s="511">
        <v>635</v>
      </c>
      <c r="D14" s="595">
        <v>635</v>
      </c>
      <c r="E14" s="576">
        <v>635</v>
      </c>
    </row>
    <row r="15" spans="1:5" ht="15">
      <c r="A15" s="104" t="s">
        <v>384</v>
      </c>
      <c r="B15" s="107" t="s">
        <v>400</v>
      </c>
      <c r="C15" s="511">
        <v>200</v>
      </c>
      <c r="D15" s="595">
        <v>200</v>
      </c>
      <c r="E15" s="576">
        <v>247</v>
      </c>
    </row>
    <row r="16" spans="1:5" ht="15">
      <c r="A16" s="104" t="s">
        <v>385</v>
      </c>
      <c r="B16" s="117" t="s">
        <v>388</v>
      </c>
      <c r="C16" s="510">
        <v>1200</v>
      </c>
      <c r="D16" s="594">
        <v>1200</v>
      </c>
      <c r="E16" s="576"/>
    </row>
    <row r="17" spans="1:5" ht="15">
      <c r="A17" s="104" t="s">
        <v>445</v>
      </c>
      <c r="B17" s="107" t="s">
        <v>446</v>
      </c>
      <c r="C17" s="511"/>
      <c r="D17" s="595"/>
      <c r="E17" s="576">
        <v>64</v>
      </c>
    </row>
    <row r="18" spans="1:5" ht="15">
      <c r="A18" s="104" t="s">
        <v>447</v>
      </c>
      <c r="B18" s="117" t="s">
        <v>448</v>
      </c>
      <c r="C18" s="510"/>
      <c r="D18" s="596"/>
      <c r="E18" s="576">
        <v>90</v>
      </c>
    </row>
    <row r="19" spans="1:5" ht="15" thickBot="1">
      <c r="A19" s="109"/>
      <c r="B19" s="110" t="s">
        <v>78</v>
      </c>
      <c r="C19" s="512">
        <f>SUM(C11:C18)</f>
        <v>710738</v>
      </c>
      <c r="D19" s="597">
        <v>710738</v>
      </c>
      <c r="E19" s="622">
        <v>211242</v>
      </c>
    </row>
    <row r="20" spans="1:4" ht="15">
      <c r="A20" s="108"/>
      <c r="B20" s="108"/>
      <c r="C20" s="113"/>
      <c r="D20" s="108"/>
    </row>
    <row r="21" spans="1:4" ht="15">
      <c r="A21" s="108"/>
      <c r="B21" s="108"/>
      <c r="C21" s="113"/>
      <c r="D21" s="108"/>
    </row>
    <row r="22" spans="1:4" ht="15">
      <c r="A22" s="383"/>
      <c r="B22" s="383"/>
      <c r="C22" s="384"/>
      <c r="D22" s="106"/>
    </row>
    <row r="23" spans="1:4" ht="14.25">
      <c r="A23" s="103"/>
      <c r="B23" s="101"/>
      <c r="C23" s="385"/>
      <c r="D23" s="103"/>
    </row>
    <row r="24" spans="1:4" ht="15.75">
      <c r="A24" s="118"/>
      <c r="B24" s="118"/>
      <c r="C24" s="118"/>
      <c r="D24" s="118"/>
    </row>
  </sheetData>
  <sheetProtection/>
  <mergeCells count="6">
    <mergeCell ref="A4:D4"/>
    <mergeCell ref="D9:D10"/>
    <mergeCell ref="E9:E10"/>
    <mergeCell ref="C9:C10"/>
    <mergeCell ref="B9:B10"/>
    <mergeCell ref="A9:A10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1" sqref="F1"/>
    </sheetView>
  </sheetViews>
  <sheetFormatPr defaultColWidth="9.00390625" defaultRowHeight="12.75"/>
  <cols>
    <col min="3" max="3" width="15.875" style="0" customWidth="1"/>
    <col min="6" max="6" width="17.25390625" style="0" customWidth="1"/>
  </cols>
  <sheetData>
    <row r="1" spans="1:16" ht="15.75">
      <c r="A1" s="119"/>
      <c r="B1" s="119"/>
      <c r="C1" s="386"/>
      <c r="D1" s="305"/>
      <c r="E1" s="305"/>
      <c r="F1" s="305" t="s">
        <v>465</v>
      </c>
      <c r="G1" s="305"/>
      <c r="H1" s="61"/>
      <c r="I1" s="70"/>
      <c r="J1" s="70"/>
      <c r="K1" s="70"/>
      <c r="L1" s="70"/>
      <c r="M1" s="70"/>
      <c r="N1" s="70"/>
      <c r="O1" s="70"/>
      <c r="P1" s="70"/>
    </row>
    <row r="2" spans="1:16" ht="15.75">
      <c r="A2" s="119"/>
      <c r="B2" s="119"/>
      <c r="C2" s="119"/>
      <c r="D2" s="119"/>
      <c r="E2" s="119"/>
      <c r="F2" s="119"/>
      <c r="G2" s="599" t="s">
        <v>449</v>
      </c>
      <c r="H2" s="599" t="s">
        <v>450</v>
      </c>
      <c r="I2" s="70"/>
      <c r="J2" s="70"/>
      <c r="K2" s="70"/>
      <c r="L2" s="70"/>
      <c r="M2" s="70"/>
      <c r="N2" s="666"/>
      <c r="O2" s="666"/>
      <c r="P2" s="70"/>
    </row>
    <row r="3" spans="1:16" ht="15.75">
      <c r="A3" s="119"/>
      <c r="B3" s="664"/>
      <c r="C3" s="664"/>
      <c r="D3" s="664"/>
      <c r="E3" s="664"/>
      <c r="F3" s="664"/>
      <c r="G3" s="664"/>
      <c r="H3" s="664"/>
      <c r="I3" s="664"/>
      <c r="J3" s="70"/>
      <c r="K3" s="70"/>
      <c r="L3" s="70"/>
      <c r="M3" s="70"/>
      <c r="N3" s="70"/>
      <c r="O3" s="70"/>
      <c r="P3" s="70"/>
    </row>
    <row r="4" spans="1:16" ht="15.75">
      <c r="A4" s="64" t="s">
        <v>389</v>
      </c>
      <c r="B4" s="120"/>
      <c r="C4" s="120"/>
      <c r="D4" s="120"/>
      <c r="E4" s="120"/>
      <c r="F4" s="119"/>
      <c r="G4" s="427" t="s">
        <v>390</v>
      </c>
      <c r="H4" s="427" t="s">
        <v>452</v>
      </c>
      <c r="I4" s="665"/>
      <c r="J4" s="665"/>
      <c r="K4" s="665"/>
      <c r="L4" s="665"/>
      <c r="M4" s="665"/>
      <c r="N4" s="665"/>
      <c r="O4" s="665"/>
      <c r="P4" s="665"/>
    </row>
    <row r="5" spans="1:16" ht="15.75">
      <c r="A5" s="664"/>
      <c r="B5" s="664"/>
      <c r="C5" s="664"/>
      <c r="D5" s="664"/>
      <c r="E5" s="664"/>
      <c r="F5" s="664"/>
      <c r="G5" s="664"/>
      <c r="H5" s="664"/>
      <c r="I5" s="665"/>
      <c r="J5" s="665"/>
      <c r="K5" s="665"/>
      <c r="L5" s="665"/>
      <c r="M5" s="665"/>
      <c r="N5" s="665"/>
      <c r="O5" s="665"/>
      <c r="P5" s="665"/>
    </row>
    <row r="6" spans="1:16" ht="15.75">
      <c r="A6" s="63"/>
      <c r="B6" s="63"/>
      <c r="C6" s="63"/>
      <c r="D6" s="63"/>
      <c r="E6" s="63"/>
      <c r="F6" s="63"/>
      <c r="G6" s="63"/>
      <c r="H6" s="63"/>
      <c r="I6" s="96"/>
      <c r="J6" s="96"/>
      <c r="K6" s="96"/>
      <c r="L6" s="96"/>
      <c r="M6" s="96"/>
      <c r="N6" s="96"/>
      <c r="O6" s="96"/>
      <c r="P6" s="96"/>
    </row>
    <row r="7" spans="1:16" ht="15.75">
      <c r="A7" s="118"/>
      <c r="B7" s="63"/>
      <c r="C7" s="63"/>
      <c r="D7" s="63"/>
      <c r="E7" s="63"/>
      <c r="F7" s="63"/>
      <c r="G7" s="118"/>
      <c r="H7" s="63"/>
      <c r="I7" s="96"/>
      <c r="J7" s="96"/>
      <c r="K7" s="96"/>
      <c r="L7" s="96"/>
      <c r="M7" s="96"/>
      <c r="N7" s="96"/>
      <c r="O7" s="96"/>
      <c r="P7" s="96"/>
    </row>
    <row r="8" spans="1:16" ht="15.75">
      <c r="A8" s="285" t="s">
        <v>310</v>
      </c>
      <c r="B8" s="286"/>
      <c r="C8" s="287"/>
      <c r="D8" s="287"/>
      <c r="E8" s="287"/>
      <c r="F8" s="287"/>
      <c r="G8" s="124" t="s">
        <v>391</v>
      </c>
      <c r="H8" s="427" t="s">
        <v>391</v>
      </c>
      <c r="I8" s="125"/>
      <c r="J8" s="125"/>
      <c r="K8" s="125"/>
      <c r="L8" s="125"/>
      <c r="M8" s="125"/>
      <c r="N8" s="125"/>
      <c r="O8" s="70"/>
      <c r="P8" s="70"/>
    </row>
    <row r="9" spans="1:16" ht="15.75">
      <c r="A9" s="125"/>
      <c r="B9" s="125"/>
      <c r="C9" s="125"/>
      <c r="D9" s="125"/>
      <c r="E9" s="126"/>
      <c r="F9" s="119"/>
      <c r="G9" s="126"/>
      <c r="H9" s="427"/>
      <c r="I9" s="125"/>
      <c r="J9" s="125"/>
      <c r="K9" s="125"/>
      <c r="L9" s="125"/>
      <c r="M9" s="125"/>
      <c r="N9" s="125"/>
      <c r="O9" s="70"/>
      <c r="P9" s="70"/>
    </row>
    <row r="10" spans="1:16" ht="15.75">
      <c r="A10" s="125" t="s">
        <v>305</v>
      </c>
      <c r="B10" s="125"/>
      <c r="C10" s="125"/>
      <c r="D10" s="125"/>
      <c r="E10" s="125" t="s">
        <v>391</v>
      </c>
      <c r="F10" s="127"/>
      <c r="G10" s="128"/>
      <c r="H10" s="598"/>
      <c r="I10" s="130"/>
      <c r="J10" s="123"/>
      <c r="K10" s="123"/>
      <c r="L10" s="130"/>
      <c r="M10" s="130"/>
      <c r="N10" s="123"/>
      <c r="O10" s="123"/>
      <c r="P10" s="123"/>
    </row>
    <row r="11" spans="1:16" ht="15.75">
      <c r="A11" s="284"/>
      <c r="B11" s="284"/>
      <c r="C11" s="118"/>
      <c r="D11" s="118"/>
      <c r="E11" s="131"/>
      <c r="F11" s="131"/>
      <c r="G11" s="118"/>
      <c r="H11" s="598"/>
      <c r="I11" s="125"/>
      <c r="J11" s="125"/>
      <c r="K11" s="125"/>
      <c r="L11" s="125"/>
      <c r="M11" s="125"/>
      <c r="N11" s="125"/>
      <c r="O11" s="125"/>
      <c r="P11" s="125"/>
    </row>
    <row r="12" spans="1:16" ht="15.75">
      <c r="A12" s="285" t="s">
        <v>309</v>
      </c>
      <c r="B12" s="286"/>
      <c r="C12" s="287"/>
      <c r="D12" s="287"/>
      <c r="E12" s="287"/>
      <c r="F12" s="287"/>
      <c r="G12" s="97"/>
      <c r="H12" s="598"/>
      <c r="I12" s="125"/>
      <c r="J12" s="125"/>
      <c r="K12" s="125"/>
      <c r="L12" s="125"/>
      <c r="M12" s="125"/>
      <c r="N12" s="125"/>
      <c r="O12" s="125"/>
      <c r="P12" s="125"/>
    </row>
    <row r="13" spans="1:16" ht="15.75">
      <c r="A13" s="285"/>
      <c r="B13" s="286"/>
      <c r="C13" s="287"/>
      <c r="D13" s="287"/>
      <c r="E13" s="287"/>
      <c r="F13" s="287"/>
      <c r="G13" s="118"/>
      <c r="H13" s="598"/>
      <c r="I13" s="130"/>
      <c r="J13" s="123"/>
      <c r="K13" s="123"/>
      <c r="L13" s="130"/>
      <c r="M13" s="130"/>
      <c r="N13" s="133"/>
      <c r="O13" s="123"/>
      <c r="P13" s="123"/>
    </row>
    <row r="14" spans="1:16" ht="15.75">
      <c r="A14" s="125" t="s">
        <v>306</v>
      </c>
      <c r="B14" s="118"/>
      <c r="C14" s="125"/>
      <c r="D14" s="284" t="s">
        <v>392</v>
      </c>
      <c r="E14" s="118"/>
      <c r="F14" s="132"/>
      <c r="G14" s="425" t="s">
        <v>392</v>
      </c>
      <c r="H14" s="598" t="s">
        <v>392</v>
      </c>
      <c r="I14" s="125"/>
      <c r="J14" s="125"/>
      <c r="K14" s="125"/>
      <c r="L14" s="125"/>
      <c r="M14" s="125"/>
      <c r="N14" s="125"/>
      <c r="O14" s="125"/>
      <c r="P14" s="125"/>
    </row>
    <row r="15" spans="1:16" ht="15.75">
      <c r="A15" s="125"/>
      <c r="B15" s="118"/>
      <c r="C15" s="125"/>
      <c r="D15" s="118"/>
      <c r="E15" s="118"/>
      <c r="F15" s="132"/>
      <c r="G15" s="118"/>
      <c r="H15" s="598"/>
      <c r="I15" s="125"/>
      <c r="J15" s="125"/>
      <c r="K15" s="125"/>
      <c r="L15" s="125"/>
      <c r="M15" s="125"/>
      <c r="N15" s="125"/>
      <c r="O15" s="125"/>
      <c r="P15" s="125"/>
    </row>
    <row r="16" spans="1:16" ht="15.75">
      <c r="A16" s="118" t="s">
        <v>102</v>
      </c>
      <c r="B16" s="63"/>
      <c r="C16" s="63"/>
      <c r="D16" s="63"/>
      <c r="E16" s="63"/>
      <c r="F16" s="63"/>
      <c r="G16" s="426" t="s">
        <v>368</v>
      </c>
      <c r="H16" s="598" t="s">
        <v>451</v>
      </c>
      <c r="I16" s="125"/>
      <c r="J16" s="125"/>
      <c r="K16" s="125"/>
      <c r="L16" s="125"/>
      <c r="M16" s="125"/>
      <c r="N16" s="125"/>
      <c r="O16" s="125"/>
      <c r="P16" s="125"/>
    </row>
    <row r="17" spans="1:16" ht="15.75">
      <c r="A17" s="121"/>
      <c r="B17" s="122"/>
      <c r="C17" s="123"/>
      <c r="D17" s="123"/>
      <c r="E17" s="123"/>
      <c r="F17" s="123"/>
      <c r="G17" s="124"/>
      <c r="H17" s="134"/>
      <c r="I17" s="118"/>
      <c r="J17" s="118"/>
      <c r="K17" s="118" t="s">
        <v>281</v>
      </c>
      <c r="L17" s="118"/>
      <c r="M17" s="118"/>
      <c r="N17" s="118"/>
      <c r="O17" s="118"/>
      <c r="P17" s="118"/>
    </row>
    <row r="18" spans="1:16" ht="15.75">
      <c r="A18" s="125" t="s">
        <v>164</v>
      </c>
      <c r="B18" s="125" t="s">
        <v>165</v>
      </c>
      <c r="C18" s="125"/>
      <c r="D18" s="125" t="s">
        <v>368</v>
      </c>
      <c r="E18" s="126"/>
      <c r="F18" s="119"/>
      <c r="G18" s="126"/>
      <c r="H18" s="129"/>
      <c r="I18" s="125"/>
      <c r="J18" s="125"/>
      <c r="K18" s="125"/>
      <c r="L18" s="125"/>
      <c r="M18" s="125"/>
      <c r="N18" s="125"/>
      <c r="O18" s="125"/>
      <c r="P18" s="125"/>
    </row>
    <row r="19" spans="1:16" ht="15.75">
      <c r="A19" s="125"/>
      <c r="B19" s="125"/>
      <c r="C19" s="125"/>
      <c r="D19" s="125"/>
      <c r="E19" s="125"/>
      <c r="F19" s="127"/>
      <c r="G19" s="128"/>
      <c r="H19" s="129"/>
      <c r="I19" s="125"/>
      <c r="J19" s="125"/>
      <c r="K19" s="125"/>
      <c r="L19" s="125"/>
      <c r="M19" s="125"/>
      <c r="N19" s="125"/>
      <c r="O19" s="125"/>
      <c r="P19" s="125"/>
    </row>
    <row r="20" spans="1:16" ht="15.75">
      <c r="A20" s="118"/>
      <c r="B20" s="118"/>
      <c r="C20" s="118"/>
      <c r="D20" s="118"/>
      <c r="E20" s="131"/>
      <c r="F20" s="131"/>
      <c r="G20" s="118"/>
      <c r="H20" s="129"/>
      <c r="I20" s="125"/>
      <c r="J20" s="125"/>
      <c r="K20" s="125"/>
      <c r="L20" s="125"/>
      <c r="M20" s="125"/>
      <c r="N20" s="125"/>
      <c r="O20" s="125"/>
      <c r="P20" s="125"/>
    </row>
    <row r="21" spans="1:16" ht="15.75">
      <c r="A21" s="125"/>
      <c r="B21" s="118"/>
      <c r="C21" s="125"/>
      <c r="D21" s="118"/>
      <c r="E21" s="118"/>
      <c r="F21" s="118"/>
      <c r="G21" s="97"/>
      <c r="H21" s="129"/>
      <c r="I21" s="125"/>
      <c r="J21" s="125"/>
      <c r="K21" s="125"/>
      <c r="L21" s="125"/>
      <c r="M21" s="125"/>
      <c r="N21" s="125"/>
      <c r="O21" s="125"/>
      <c r="P21" s="125"/>
    </row>
    <row r="22" spans="1:16" ht="15.75">
      <c r="A22" s="125"/>
      <c r="B22" s="118"/>
      <c r="C22" s="125"/>
      <c r="D22" s="118"/>
      <c r="E22" s="118"/>
      <c r="F22" s="132"/>
      <c r="G22" s="118"/>
      <c r="H22" s="129"/>
      <c r="I22" s="125"/>
      <c r="J22" s="125"/>
      <c r="K22" s="125"/>
      <c r="L22" s="125"/>
      <c r="M22" s="125"/>
      <c r="N22" s="125"/>
      <c r="O22" s="125"/>
      <c r="P22" s="125"/>
    </row>
  </sheetData>
  <sheetProtection/>
  <mergeCells count="5">
    <mergeCell ref="A5:H5"/>
    <mergeCell ref="I5:P5"/>
    <mergeCell ref="N2:O2"/>
    <mergeCell ref="B3:I3"/>
    <mergeCell ref="I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G2" sqref="G2"/>
    </sheetView>
  </sheetViews>
  <sheetFormatPr defaultColWidth="9.00390625" defaultRowHeight="12.75"/>
  <sheetData>
    <row r="2" ht="12.75">
      <c r="G2" t="s">
        <v>466</v>
      </c>
    </row>
    <row r="3" spans="3:8" ht="12.75">
      <c r="C3" s="354"/>
      <c r="D3" s="305"/>
      <c r="E3" s="305"/>
      <c r="F3" s="305"/>
      <c r="G3" s="305"/>
      <c r="H3" s="305"/>
    </row>
    <row r="4" spans="7:8" ht="12.75">
      <c r="G4" s="282" t="s">
        <v>449</v>
      </c>
      <c r="H4" s="282" t="s">
        <v>441</v>
      </c>
    </row>
    <row r="6" spans="1:8" ht="15">
      <c r="A6" s="135" t="s">
        <v>291</v>
      </c>
      <c r="B6" s="135"/>
      <c r="C6" s="135"/>
      <c r="D6" s="135"/>
      <c r="E6" s="135"/>
      <c r="G6" s="282" t="s">
        <v>393</v>
      </c>
      <c r="H6" s="600" t="s">
        <v>452</v>
      </c>
    </row>
    <row r="13" ht="12.75">
      <c r="A13" t="s">
        <v>224</v>
      </c>
    </row>
    <row r="15" spans="1:8" ht="12.75">
      <c r="A15" t="s">
        <v>295</v>
      </c>
      <c r="G15" t="s">
        <v>393</v>
      </c>
      <c r="H15" s="601" t="s">
        <v>452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3" width="12.37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2" spans="3:6" ht="12.75">
      <c r="C2" s="354"/>
      <c r="D2" s="305"/>
      <c r="E2" s="305" t="s">
        <v>467</v>
      </c>
      <c r="F2" s="305"/>
    </row>
    <row r="4" ht="15.75">
      <c r="A4" s="136" t="s">
        <v>285</v>
      </c>
    </row>
    <row r="7" spans="2:6" ht="12.75">
      <c r="B7" s="137"/>
      <c r="C7" s="137"/>
      <c r="D7" s="137"/>
      <c r="E7" s="137"/>
      <c r="F7" s="138"/>
    </row>
    <row r="8" spans="2:6" ht="13.5" thickBot="1">
      <c r="B8" s="353">
        <v>2014</v>
      </c>
      <c r="C8" s="43"/>
      <c r="D8" s="43"/>
      <c r="E8" s="43"/>
      <c r="F8" s="139" t="s">
        <v>103</v>
      </c>
    </row>
    <row r="9" spans="2:6" ht="13.5" thickBot="1">
      <c r="B9" s="140" t="s">
        <v>104</v>
      </c>
      <c r="C9" s="141" t="s">
        <v>284</v>
      </c>
      <c r="D9" s="141" t="s">
        <v>283</v>
      </c>
      <c r="E9" s="141" t="s">
        <v>286</v>
      </c>
      <c r="F9" s="142" t="s">
        <v>287</v>
      </c>
    </row>
    <row r="10" spans="2:6" ht="18.75" customHeight="1">
      <c r="B10" s="143" t="s">
        <v>225</v>
      </c>
      <c r="C10" s="448">
        <v>450369</v>
      </c>
      <c r="D10" s="448">
        <v>78936</v>
      </c>
      <c r="E10" s="449">
        <f>SUM(C10:D10)</f>
        <v>529305</v>
      </c>
      <c r="F10" s="443">
        <v>529305</v>
      </c>
    </row>
    <row r="11" spans="2:6" ht="18.75" customHeight="1">
      <c r="B11" s="147" t="s">
        <v>436</v>
      </c>
      <c r="C11" s="450">
        <v>202628</v>
      </c>
      <c r="D11" s="450"/>
      <c r="E11" s="450"/>
      <c r="F11" s="193">
        <v>204364</v>
      </c>
    </row>
    <row r="12" spans="2:6" ht="18.75" customHeight="1">
      <c r="B12" s="147" t="s">
        <v>394</v>
      </c>
      <c r="C12" s="450">
        <v>5974</v>
      </c>
      <c r="D12" s="450"/>
      <c r="E12" s="450">
        <v>5974</v>
      </c>
      <c r="F12" s="193"/>
    </row>
    <row r="13" spans="2:6" ht="18.75" customHeight="1" thickBot="1">
      <c r="B13" s="23" t="s">
        <v>436</v>
      </c>
      <c r="C13" s="620">
        <v>5972</v>
      </c>
      <c r="D13" s="620"/>
      <c r="E13" s="620">
        <v>5972</v>
      </c>
      <c r="F13" s="25"/>
    </row>
    <row r="14" spans="2:6" ht="12.75">
      <c r="B14" s="6"/>
      <c r="C14" s="6"/>
      <c r="D14" s="6"/>
      <c r="E14" s="6"/>
      <c r="F14" s="6"/>
    </row>
    <row r="15" spans="2:6" ht="12.75">
      <c r="B15" s="6"/>
      <c r="C15" s="6"/>
      <c r="D15" s="6"/>
      <c r="E15" s="6"/>
      <c r="F15" s="6"/>
    </row>
    <row r="16" spans="2:6" ht="13.5" thickBot="1">
      <c r="B16" s="353">
        <v>2015</v>
      </c>
      <c r="C16" s="43"/>
      <c r="D16" s="43"/>
      <c r="E16" s="43"/>
      <c r="F16" s="139" t="s">
        <v>103</v>
      </c>
    </row>
    <row r="17" spans="2:12" ht="13.5" thickBot="1">
      <c r="B17" s="140" t="s">
        <v>104</v>
      </c>
      <c r="C17" s="141" t="s">
        <v>284</v>
      </c>
      <c r="D17" s="141" t="s">
        <v>283</v>
      </c>
      <c r="E17" s="141" t="s">
        <v>286</v>
      </c>
      <c r="F17" s="142" t="s">
        <v>287</v>
      </c>
      <c r="J17" t="s">
        <v>281</v>
      </c>
      <c r="L17" t="s">
        <v>281</v>
      </c>
    </row>
    <row r="18" spans="2:6" ht="12.75">
      <c r="B18" s="143"/>
      <c r="C18" s="144"/>
      <c r="D18" s="144"/>
      <c r="E18" s="145"/>
      <c r="F18" s="146"/>
    </row>
    <row r="19" spans="2:6" ht="12.75">
      <c r="B19" s="147"/>
      <c r="C19" s="148"/>
      <c r="D19" s="148"/>
      <c r="E19" s="148"/>
      <c r="F19" s="22"/>
    </row>
    <row r="20" spans="2:6" ht="12.75">
      <c r="B20" s="147"/>
      <c r="C20" s="148"/>
      <c r="D20" s="148"/>
      <c r="E20" s="148"/>
      <c r="F20" s="22"/>
    </row>
    <row r="21" spans="2:6" ht="13.5" thickBot="1">
      <c r="B21" s="23"/>
      <c r="C21" s="149"/>
      <c r="D21" s="149"/>
      <c r="E21" s="149"/>
      <c r="F21" s="25"/>
    </row>
    <row r="24" spans="2:6" ht="13.5" thickBot="1">
      <c r="B24" s="353">
        <v>2016</v>
      </c>
      <c r="C24" s="43"/>
      <c r="D24" s="43"/>
      <c r="E24" s="43"/>
      <c r="F24" s="139" t="s">
        <v>103</v>
      </c>
    </row>
    <row r="25" spans="2:6" ht="13.5" thickBot="1">
      <c r="B25" s="140" t="s">
        <v>104</v>
      </c>
      <c r="C25" s="141" t="s">
        <v>284</v>
      </c>
      <c r="D25" s="141" t="s">
        <v>283</v>
      </c>
      <c r="E25" s="141" t="s">
        <v>286</v>
      </c>
      <c r="F25" s="142" t="s">
        <v>287</v>
      </c>
    </row>
    <row r="26" spans="2:6" ht="12.75">
      <c r="B26" s="143"/>
      <c r="C26" s="144"/>
      <c r="D26" s="144"/>
      <c r="E26" s="145"/>
      <c r="F26" s="146"/>
    </row>
    <row r="27" spans="2:6" ht="12.75">
      <c r="B27" s="147"/>
      <c r="C27" s="148"/>
      <c r="D27" s="148"/>
      <c r="E27" s="148"/>
      <c r="F27" s="22"/>
    </row>
    <row r="28" spans="2:6" ht="12.75">
      <c r="B28" s="147"/>
      <c r="C28" s="148"/>
      <c r="D28" s="148"/>
      <c r="E28" s="148"/>
      <c r="F28" s="22"/>
    </row>
    <row r="29" spans="2:6" ht="13.5" thickBot="1">
      <c r="B29" s="23"/>
      <c r="C29" s="149"/>
      <c r="D29" s="149"/>
      <c r="E29" s="149"/>
      <c r="F29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4.125" style="0" customWidth="1"/>
    <col min="2" max="2" width="17.25390625" style="0" customWidth="1"/>
    <col min="3" max="3" width="18.75390625" style="0" customWidth="1"/>
    <col min="4" max="4" width="24.625" style="0" customWidth="1"/>
  </cols>
  <sheetData>
    <row r="2" spans="2:4" ht="12.75">
      <c r="B2" s="667" t="s">
        <v>468</v>
      </c>
      <c r="C2" s="629"/>
      <c r="D2" s="629"/>
    </row>
    <row r="3" spans="1:4" ht="12.75">
      <c r="A3" s="61"/>
      <c r="B3" s="61"/>
      <c r="C3" s="61"/>
      <c r="D3" s="61"/>
    </row>
    <row r="4" spans="1:4" ht="15">
      <c r="A4" s="150" t="s">
        <v>395</v>
      </c>
      <c r="B4" s="61"/>
      <c r="C4" s="61"/>
      <c r="D4" s="61"/>
    </row>
    <row r="5" spans="1:4" ht="12.75">
      <c r="A5" s="61"/>
      <c r="B5" s="61"/>
      <c r="C5" s="61"/>
      <c r="D5" s="61"/>
    </row>
    <row r="6" spans="1:4" ht="15.75">
      <c r="A6" s="61"/>
      <c r="B6" s="61"/>
      <c r="C6" s="61"/>
      <c r="D6" s="64"/>
    </row>
    <row r="7" spans="1:4" ht="13.5" thickBot="1">
      <c r="A7" s="61"/>
      <c r="B7" s="61"/>
      <c r="C7" s="61"/>
      <c r="D7" s="151" t="s">
        <v>6</v>
      </c>
    </row>
    <row r="8" spans="1:4" ht="36" customHeight="1">
      <c r="A8" s="152" t="s">
        <v>8</v>
      </c>
      <c r="B8" s="153" t="s">
        <v>218</v>
      </c>
      <c r="C8" s="302" t="s">
        <v>219</v>
      </c>
      <c r="D8" s="154" t="s">
        <v>105</v>
      </c>
    </row>
    <row r="9" spans="1:4" ht="22.5" customHeight="1">
      <c r="A9" s="155" t="s">
        <v>106</v>
      </c>
      <c r="B9" s="451"/>
      <c r="C9" s="452">
        <v>70000</v>
      </c>
      <c r="D9" s="156" t="s">
        <v>107</v>
      </c>
    </row>
    <row r="10" spans="1:4" ht="23.25" customHeight="1">
      <c r="A10" s="155" t="s">
        <v>108</v>
      </c>
      <c r="B10" s="451">
        <v>3376</v>
      </c>
      <c r="C10" s="452"/>
      <c r="D10" s="156"/>
    </row>
    <row r="11" spans="1:4" ht="22.5" customHeight="1">
      <c r="A11" s="155" t="s">
        <v>109</v>
      </c>
      <c r="B11" s="451">
        <v>300</v>
      </c>
      <c r="C11" s="452"/>
      <c r="D11" s="156" t="s">
        <v>110</v>
      </c>
    </row>
    <row r="12" spans="1:4" ht="22.5" customHeight="1" thickBot="1">
      <c r="A12" s="157" t="s">
        <v>78</v>
      </c>
      <c r="B12" s="453">
        <v>3376</v>
      </c>
      <c r="C12" s="454">
        <v>70000</v>
      </c>
      <c r="D12" s="158"/>
    </row>
    <row r="13" spans="1:4" ht="15.75">
      <c r="A13" s="122"/>
      <c r="B13" s="122"/>
      <c r="C13" s="122"/>
      <c r="D13" s="159"/>
    </row>
    <row r="14" spans="1:4" ht="15.75">
      <c r="A14" s="160"/>
      <c r="B14" s="161"/>
      <c r="C14" s="161"/>
      <c r="D14" s="160"/>
    </row>
    <row r="15" spans="1:4" ht="15.75">
      <c r="A15" s="160"/>
      <c r="B15" s="161"/>
      <c r="C15" s="161"/>
      <c r="D15" s="160"/>
    </row>
    <row r="16" spans="1:4" ht="15.75">
      <c r="A16" s="160"/>
      <c r="B16" s="162"/>
      <c r="C16" s="162"/>
      <c r="D16" s="160"/>
    </row>
    <row r="17" spans="1:4" ht="15.75">
      <c r="A17" s="130"/>
      <c r="B17" s="130"/>
      <c r="C17" s="130"/>
      <c r="D17" s="163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8.25390625" style="0" customWidth="1"/>
    <col min="2" max="6" width="11.75390625" style="0" customWidth="1"/>
  </cols>
  <sheetData>
    <row r="2" spans="1:5" ht="12.75">
      <c r="A2" s="354"/>
      <c r="B2" s="305"/>
      <c r="C2" s="305"/>
      <c r="D2" s="305" t="s">
        <v>469</v>
      </c>
      <c r="E2" s="305"/>
    </row>
    <row r="4" spans="1:6" ht="15.75">
      <c r="A4" s="135" t="s">
        <v>111</v>
      </c>
      <c r="C4" s="164"/>
      <c r="D4" s="164"/>
      <c r="E4" s="164"/>
      <c r="F4" s="164"/>
    </row>
    <row r="7" spans="1:6" ht="16.5" thickBot="1">
      <c r="A7" s="165"/>
      <c r="B7" s="165"/>
      <c r="C7" s="165"/>
      <c r="D7" s="165"/>
      <c r="E7" s="165"/>
      <c r="F7" s="165"/>
    </row>
    <row r="8" spans="1:6" ht="18" customHeight="1" thickBot="1">
      <c r="A8" s="166" t="s">
        <v>99</v>
      </c>
      <c r="B8" s="167" t="s">
        <v>112</v>
      </c>
      <c r="C8" s="141" t="s">
        <v>113</v>
      </c>
      <c r="D8" s="141" t="s">
        <v>226</v>
      </c>
      <c r="E8" s="168" t="s">
        <v>311</v>
      </c>
      <c r="F8" s="6"/>
    </row>
    <row r="9" spans="1:6" ht="18" customHeight="1">
      <c r="A9" s="169" t="s">
        <v>166</v>
      </c>
      <c r="B9" s="145"/>
      <c r="C9" s="145"/>
      <c r="D9" s="145"/>
      <c r="E9" s="146"/>
      <c r="F9" s="6"/>
    </row>
    <row r="10" spans="1:6" ht="30.75" customHeight="1">
      <c r="A10" s="170" t="s">
        <v>167</v>
      </c>
      <c r="B10" s="171"/>
      <c r="C10" s="171"/>
      <c r="D10" s="172"/>
      <c r="E10" s="173"/>
      <c r="F10" s="174"/>
    </row>
    <row r="11" spans="1:6" ht="30" customHeight="1">
      <c r="A11" s="170" t="s">
        <v>168</v>
      </c>
      <c r="B11" s="171"/>
      <c r="C11" s="172"/>
      <c r="D11" s="172"/>
      <c r="E11" s="173"/>
      <c r="F11" s="174"/>
    </row>
    <row r="12" spans="1:6" ht="18" customHeight="1">
      <c r="A12" s="175" t="s">
        <v>169</v>
      </c>
      <c r="B12" s="172"/>
      <c r="C12" s="172"/>
      <c r="D12" s="172"/>
      <c r="E12" s="173"/>
      <c r="F12" s="174"/>
    </row>
    <row r="13" spans="1:6" ht="24.75" customHeight="1" thickBot="1">
      <c r="A13" s="176" t="s">
        <v>170</v>
      </c>
      <c r="B13" s="177"/>
      <c r="C13" s="177"/>
      <c r="D13" s="177"/>
      <c r="E13" s="178"/>
      <c r="F13" s="174"/>
    </row>
    <row r="14" spans="1:6" ht="14.25">
      <c r="A14" s="174"/>
      <c r="B14" s="174"/>
      <c r="C14" s="174"/>
      <c r="D14" s="174"/>
      <c r="E14" s="174"/>
      <c r="F14" s="174"/>
    </row>
    <row r="15" spans="1:6" ht="14.25">
      <c r="A15" s="174"/>
      <c r="B15" s="174"/>
      <c r="C15" s="174"/>
      <c r="D15" s="174"/>
      <c r="E15" s="174"/>
      <c r="F15" s="174"/>
    </row>
    <row r="16" spans="1:6" ht="14.25">
      <c r="A16" s="179"/>
      <c r="B16" s="179"/>
      <c r="C16" s="179"/>
      <c r="D16" s="179"/>
      <c r="E16" s="179"/>
      <c r="F16" s="179"/>
    </row>
    <row r="17" spans="1:6" ht="14.25">
      <c r="A17" s="179"/>
      <c r="B17" s="179"/>
      <c r="C17" s="179"/>
      <c r="D17" s="179"/>
      <c r="E17" s="179"/>
      <c r="F17" s="179"/>
    </row>
    <row r="24" ht="12.75">
      <c r="J24" t="s">
        <v>282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H2" sqref="H2:N2"/>
    </sheetView>
  </sheetViews>
  <sheetFormatPr defaultColWidth="9.00390625" defaultRowHeight="12.75"/>
  <cols>
    <col min="1" max="1" width="28.00390625" style="0" customWidth="1"/>
    <col min="2" max="2" width="7.375" style="0" customWidth="1"/>
    <col min="3" max="3" width="7.25390625" style="0" customWidth="1"/>
    <col min="4" max="4" width="7.625" style="0" customWidth="1"/>
    <col min="5" max="6" width="7.25390625" style="0" customWidth="1"/>
    <col min="7" max="7" width="7.75390625" style="0" customWidth="1"/>
    <col min="8" max="8" width="7.625" style="0" customWidth="1"/>
    <col min="9" max="9" width="8.00390625" style="0" customWidth="1"/>
    <col min="10" max="10" width="8.625" style="0" customWidth="1"/>
    <col min="11" max="11" width="7.625" style="0" customWidth="1"/>
    <col min="12" max="12" width="7.375" style="0" customWidth="1"/>
  </cols>
  <sheetData>
    <row r="2" spans="8:14" ht="12.75">
      <c r="H2" s="668" t="s">
        <v>470</v>
      </c>
      <c r="I2" s="629"/>
      <c r="J2" s="629"/>
      <c r="K2" s="629"/>
      <c r="L2" s="629"/>
      <c r="M2" s="629"/>
      <c r="N2" s="629"/>
    </row>
    <row r="3" spans="1:10" ht="15.75">
      <c r="A3" s="181"/>
      <c r="B3" s="182" t="s">
        <v>396</v>
      </c>
      <c r="C3" s="183"/>
      <c r="D3" s="183"/>
      <c r="E3" s="183"/>
      <c r="F3" s="135"/>
      <c r="G3" s="135"/>
      <c r="H3" s="135"/>
      <c r="I3" s="135"/>
      <c r="J3" s="135"/>
    </row>
    <row r="4" spans="1:8" ht="15.75">
      <c r="A4" s="181"/>
      <c r="B4" s="181"/>
      <c r="C4" s="181"/>
      <c r="D4" s="182" t="s">
        <v>121</v>
      </c>
      <c r="E4" s="184"/>
      <c r="F4" s="185"/>
      <c r="G4" s="185"/>
      <c r="H4" s="185"/>
    </row>
    <row r="8" ht="13.5" thickBot="1">
      <c r="M8" t="s">
        <v>70</v>
      </c>
    </row>
    <row r="9" spans="2:14" ht="13.5" thickBot="1">
      <c r="B9" s="186" t="s">
        <v>122</v>
      </c>
      <c r="C9" s="187" t="s">
        <v>123</v>
      </c>
      <c r="D9" s="187" t="s">
        <v>124</v>
      </c>
      <c r="E9" s="187" t="s">
        <v>125</v>
      </c>
      <c r="F9" s="187" t="s">
        <v>126</v>
      </c>
      <c r="G9" s="187" t="s">
        <v>127</v>
      </c>
      <c r="H9" s="187" t="s">
        <v>128</v>
      </c>
      <c r="I9" s="187" t="s">
        <v>129</v>
      </c>
      <c r="J9" s="187" t="s">
        <v>130</v>
      </c>
      <c r="K9" s="187" t="s">
        <v>131</v>
      </c>
      <c r="L9" s="187" t="s">
        <v>132</v>
      </c>
      <c r="M9" s="187" t="s">
        <v>133</v>
      </c>
      <c r="N9" s="188" t="s">
        <v>134</v>
      </c>
    </row>
    <row r="10" spans="1:14" ht="12.75">
      <c r="A10" s="189" t="s">
        <v>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1:14" ht="12.75">
      <c r="A11" s="180" t="s">
        <v>135</v>
      </c>
      <c r="B11" s="192">
        <v>18432</v>
      </c>
      <c r="C11" s="192">
        <v>18470</v>
      </c>
      <c r="D11" s="192">
        <v>18470</v>
      </c>
      <c r="E11" s="192">
        <v>18470</v>
      </c>
      <c r="F11" s="192">
        <v>18470</v>
      </c>
      <c r="G11" s="192">
        <v>18470</v>
      </c>
      <c r="H11" s="192">
        <v>18470</v>
      </c>
      <c r="I11" s="192">
        <v>18470</v>
      </c>
      <c r="J11" s="192">
        <v>18470</v>
      </c>
      <c r="K11" s="192">
        <v>18470</v>
      </c>
      <c r="L11" s="192">
        <v>18470</v>
      </c>
      <c r="M11" s="192">
        <v>18465</v>
      </c>
      <c r="N11" s="193">
        <v>221597</v>
      </c>
    </row>
    <row r="12" spans="1:14" ht="12.75">
      <c r="A12" s="180" t="s">
        <v>313</v>
      </c>
      <c r="B12" s="192">
        <v>2570</v>
      </c>
      <c r="C12" s="192">
        <v>2570</v>
      </c>
      <c r="D12" s="192">
        <v>2570</v>
      </c>
      <c r="E12" s="192">
        <v>2570</v>
      </c>
      <c r="F12" s="192">
        <v>2570</v>
      </c>
      <c r="G12" s="192">
        <v>2570</v>
      </c>
      <c r="H12" s="192">
        <v>2570</v>
      </c>
      <c r="I12" s="192">
        <v>2570</v>
      </c>
      <c r="J12" s="192">
        <v>2570</v>
      </c>
      <c r="K12" s="192">
        <v>2570</v>
      </c>
      <c r="L12" s="192">
        <v>2570</v>
      </c>
      <c r="M12" s="192">
        <v>2570</v>
      </c>
      <c r="N12" s="193">
        <f>SUM(B12:M12)</f>
        <v>30840</v>
      </c>
    </row>
    <row r="13" spans="1:14" ht="12.75">
      <c r="A13" s="180" t="s">
        <v>136</v>
      </c>
      <c r="B13" s="192">
        <v>6947</v>
      </c>
      <c r="C13" s="192">
        <v>6947</v>
      </c>
      <c r="D13" s="192">
        <v>6947</v>
      </c>
      <c r="E13" s="192">
        <v>6947</v>
      </c>
      <c r="F13" s="192">
        <v>6947</v>
      </c>
      <c r="G13" s="192">
        <v>6947</v>
      </c>
      <c r="H13" s="192">
        <v>6947</v>
      </c>
      <c r="I13" s="192">
        <v>6947</v>
      </c>
      <c r="J13" s="192">
        <v>6947</v>
      </c>
      <c r="K13" s="192">
        <v>6947</v>
      </c>
      <c r="L13" s="192">
        <v>6947</v>
      </c>
      <c r="M13" s="192">
        <v>6947</v>
      </c>
      <c r="N13" s="193">
        <f>SUM(B13:M13)</f>
        <v>83364</v>
      </c>
    </row>
    <row r="14" spans="1:14" ht="12.75">
      <c r="A14" s="180" t="s">
        <v>137</v>
      </c>
      <c r="B14" s="192"/>
      <c r="C14" s="192"/>
      <c r="D14" s="192"/>
      <c r="E14" s="192"/>
      <c r="F14" s="192"/>
      <c r="G14" s="192">
        <v>60</v>
      </c>
      <c r="H14" s="192"/>
      <c r="I14" s="192"/>
      <c r="J14" s="192"/>
      <c r="K14" s="192"/>
      <c r="L14" s="192"/>
      <c r="M14" s="192">
        <v>60</v>
      </c>
      <c r="N14" s="193">
        <f>SUM(B14:M14)</f>
        <v>120</v>
      </c>
    </row>
    <row r="15" spans="1:14" ht="12.75">
      <c r="A15" s="180" t="s">
        <v>138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</row>
    <row r="16" spans="1:14" ht="12.75">
      <c r="A16" s="180" t="s">
        <v>374</v>
      </c>
      <c r="B16" s="192">
        <v>91531</v>
      </c>
      <c r="C16" s="192">
        <v>91400</v>
      </c>
      <c r="D16" s="192">
        <v>91400</v>
      </c>
      <c r="E16" s="192">
        <v>91400</v>
      </c>
      <c r="F16" s="192">
        <v>91400</v>
      </c>
      <c r="G16" s="192"/>
      <c r="H16" s="192"/>
      <c r="I16" s="192"/>
      <c r="J16" s="192"/>
      <c r="K16" s="192"/>
      <c r="L16" s="192"/>
      <c r="M16" s="192"/>
      <c r="N16" s="193">
        <f>SUM(B16:M16)</f>
        <v>457131</v>
      </c>
    </row>
    <row r="17" spans="1:14" ht="12.75">
      <c r="A17" s="194" t="s">
        <v>139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</row>
    <row r="18" spans="1:14" ht="12.75">
      <c r="A18" s="194" t="s">
        <v>140</v>
      </c>
      <c r="B18" s="192">
        <v>36227</v>
      </c>
      <c r="C18" s="192">
        <v>36227</v>
      </c>
      <c r="D18" s="192">
        <v>36227</v>
      </c>
      <c r="E18" s="192">
        <v>36227</v>
      </c>
      <c r="F18" s="192">
        <v>36227</v>
      </c>
      <c r="G18" s="192"/>
      <c r="H18" s="192"/>
      <c r="I18" s="192"/>
      <c r="J18" s="192"/>
      <c r="K18" s="192"/>
      <c r="L18" s="192"/>
      <c r="M18" s="192"/>
      <c r="N18" s="192">
        <f>SUM(B18:M18)</f>
        <v>181135</v>
      </c>
    </row>
    <row r="19" spans="1:14" ht="12.75">
      <c r="A19" s="195" t="s">
        <v>141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6" t="s">
        <v>142</v>
      </c>
      <c r="B20" s="198">
        <v>15630</v>
      </c>
      <c r="C20" s="198">
        <v>15630</v>
      </c>
      <c r="D20" s="198">
        <v>15630</v>
      </c>
      <c r="E20" s="198">
        <v>15630</v>
      </c>
      <c r="F20" s="198">
        <v>15628</v>
      </c>
      <c r="G20" s="198"/>
      <c r="H20" s="198"/>
      <c r="I20" s="198"/>
      <c r="J20" s="198"/>
      <c r="K20" s="198"/>
      <c r="L20" s="198"/>
      <c r="M20" s="198"/>
      <c r="N20" s="197">
        <f>SUM(B20:M20)</f>
        <v>78148</v>
      </c>
    </row>
    <row r="21" spans="1:14" ht="12.75">
      <c r="A21" s="196" t="s">
        <v>143</v>
      </c>
      <c r="B21" s="199">
        <v>94373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>
        <v>94373</v>
      </c>
    </row>
    <row r="22" spans="1:14" ht="13.5" thickBot="1">
      <c r="A22" s="196" t="s">
        <v>144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 ht="13.5" thickBot="1">
      <c r="A23" s="200" t="s">
        <v>145</v>
      </c>
      <c r="B23" s="201">
        <f>SUM(B11:B22)</f>
        <v>265710</v>
      </c>
      <c r="C23" s="201">
        <f>SUM(C11:C22)</f>
        <v>171244</v>
      </c>
      <c r="D23" s="201">
        <f aca="true" t="shared" si="0" ref="D23:M23">SUM(D11:D22)</f>
        <v>171244</v>
      </c>
      <c r="E23" s="201">
        <f t="shared" si="0"/>
        <v>171244</v>
      </c>
      <c r="F23" s="201">
        <f t="shared" si="0"/>
        <v>171242</v>
      </c>
      <c r="G23" s="201">
        <f t="shared" si="0"/>
        <v>28047</v>
      </c>
      <c r="H23" s="201">
        <f t="shared" si="0"/>
        <v>27987</v>
      </c>
      <c r="I23" s="201">
        <f t="shared" si="0"/>
        <v>27987</v>
      </c>
      <c r="J23" s="201">
        <f t="shared" si="0"/>
        <v>27987</v>
      </c>
      <c r="K23" s="201">
        <f t="shared" si="0"/>
        <v>27987</v>
      </c>
      <c r="L23" s="201">
        <f t="shared" si="0"/>
        <v>27987</v>
      </c>
      <c r="M23" s="201">
        <f t="shared" si="0"/>
        <v>28042</v>
      </c>
      <c r="N23" s="202">
        <f>SUM(B23:M23)</f>
        <v>1146708</v>
      </c>
    </row>
    <row r="24" spans="1:14" ht="12.7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</row>
    <row r="25" spans="1:14" ht="12.75">
      <c r="A25" s="205" t="s">
        <v>146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</row>
    <row r="26" spans="1:14" ht="12.75">
      <c r="A26" s="180" t="s">
        <v>147</v>
      </c>
      <c r="B26" s="192">
        <v>5450</v>
      </c>
      <c r="C26" s="192">
        <v>5450</v>
      </c>
      <c r="D26" s="192">
        <v>5450</v>
      </c>
      <c r="E26" s="192">
        <v>5450</v>
      </c>
      <c r="F26" s="192">
        <v>5450</v>
      </c>
      <c r="G26" s="192">
        <v>5450</v>
      </c>
      <c r="H26" s="192">
        <v>5450</v>
      </c>
      <c r="I26" s="192">
        <v>5450</v>
      </c>
      <c r="J26" s="192">
        <v>5450</v>
      </c>
      <c r="K26" s="192">
        <v>5450</v>
      </c>
      <c r="L26" s="192">
        <v>5450</v>
      </c>
      <c r="M26" s="192">
        <v>5461</v>
      </c>
      <c r="N26" s="193">
        <f>SUM(B26:M26)</f>
        <v>65411</v>
      </c>
    </row>
    <row r="27" spans="1:14" ht="12.75">
      <c r="A27" s="180" t="s">
        <v>312</v>
      </c>
      <c r="B27" s="192"/>
      <c r="C27" s="192"/>
      <c r="D27" s="192"/>
      <c r="E27" s="192">
        <v>2085</v>
      </c>
      <c r="F27" s="192"/>
      <c r="G27" s="192"/>
      <c r="H27" s="192"/>
      <c r="I27" s="192"/>
      <c r="J27" s="192">
        <v>2000</v>
      </c>
      <c r="K27" s="192"/>
      <c r="L27" s="192"/>
      <c r="M27" s="192"/>
      <c r="N27" s="193">
        <f>SUM(B27:M27)</f>
        <v>4085</v>
      </c>
    </row>
    <row r="28" spans="1:14" ht="12.75">
      <c r="A28" s="180" t="s">
        <v>148</v>
      </c>
      <c r="B28" s="192">
        <v>24500</v>
      </c>
      <c r="C28" s="192">
        <v>24500</v>
      </c>
      <c r="D28" s="192">
        <v>24500</v>
      </c>
      <c r="E28" s="192">
        <v>24500</v>
      </c>
      <c r="F28" s="192">
        <v>24500</v>
      </c>
      <c r="G28" s="192">
        <v>24500</v>
      </c>
      <c r="H28" s="192">
        <v>24500</v>
      </c>
      <c r="I28" s="192">
        <v>24500</v>
      </c>
      <c r="J28" s="192">
        <v>24500</v>
      </c>
      <c r="K28" s="192">
        <v>24674</v>
      </c>
      <c r="L28" s="192">
        <v>24500</v>
      </c>
      <c r="M28" s="192">
        <v>24500</v>
      </c>
      <c r="N28" s="193">
        <f>SUM(B28:M28)</f>
        <v>294174</v>
      </c>
    </row>
    <row r="29" spans="1:14" ht="12.75">
      <c r="A29" s="207" t="s">
        <v>149</v>
      </c>
      <c r="B29" s="208">
        <v>142000</v>
      </c>
      <c r="C29" s="208">
        <v>142000</v>
      </c>
      <c r="D29" s="208">
        <v>142000</v>
      </c>
      <c r="E29" s="208">
        <v>142000</v>
      </c>
      <c r="F29" s="208">
        <v>142000</v>
      </c>
      <c r="G29" s="208">
        <v>2000</v>
      </c>
      <c r="H29" s="208">
        <v>1038</v>
      </c>
      <c r="I29" s="208"/>
      <c r="J29" s="208"/>
      <c r="K29" s="208"/>
      <c r="L29" s="208">
        <v>70000</v>
      </c>
      <c r="M29" s="208"/>
      <c r="N29" s="209">
        <f>SUM(B29:M29)</f>
        <v>783038</v>
      </c>
    </row>
    <row r="30" spans="1:14" ht="12.75">
      <c r="A30" s="210"/>
      <c r="B30" s="21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3.5" thickBot="1">
      <c r="A31" s="210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</row>
    <row r="32" spans="1:14" ht="13.5" thickBot="1">
      <c r="A32" s="215" t="s">
        <v>150</v>
      </c>
      <c r="B32" s="216">
        <f>SUM(B26:B31)</f>
        <v>171950</v>
      </c>
      <c r="C32" s="216">
        <f aca="true" t="shared" si="1" ref="C32:M32">SUM(C26:C31)</f>
        <v>171950</v>
      </c>
      <c r="D32" s="216">
        <f t="shared" si="1"/>
        <v>171950</v>
      </c>
      <c r="E32" s="216">
        <f t="shared" si="1"/>
        <v>174035</v>
      </c>
      <c r="F32" s="216">
        <f t="shared" si="1"/>
        <v>171950</v>
      </c>
      <c r="G32" s="216">
        <f t="shared" si="1"/>
        <v>31950</v>
      </c>
      <c r="H32" s="216">
        <f t="shared" si="1"/>
        <v>30988</v>
      </c>
      <c r="I32" s="216">
        <f t="shared" si="1"/>
        <v>29950</v>
      </c>
      <c r="J32" s="216">
        <f t="shared" si="1"/>
        <v>31950</v>
      </c>
      <c r="K32" s="216">
        <f t="shared" si="1"/>
        <v>30124</v>
      </c>
      <c r="L32" s="216">
        <f t="shared" si="1"/>
        <v>99950</v>
      </c>
      <c r="M32" s="216">
        <f t="shared" si="1"/>
        <v>29961</v>
      </c>
      <c r="N32" s="217">
        <f>SUM(B32:M32)</f>
        <v>1146708</v>
      </c>
    </row>
  </sheetData>
  <sheetProtection/>
  <mergeCells count="1">
    <mergeCell ref="H2:N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42.625" style="0" customWidth="1"/>
    <col min="2" max="2" width="15.00390625" style="0" customWidth="1"/>
    <col min="3" max="3" width="15.625" style="0" customWidth="1"/>
    <col min="4" max="4" width="20.125" style="0" customWidth="1"/>
    <col min="5" max="5" width="16.125" style="0" customWidth="1"/>
  </cols>
  <sheetData>
    <row r="2" spans="1:8" ht="12.75">
      <c r="A2" s="354"/>
      <c r="B2" s="305"/>
      <c r="C2" s="305"/>
      <c r="D2" s="354" t="s">
        <v>471</v>
      </c>
      <c r="H2" s="14"/>
    </row>
    <row r="4" ht="15.75">
      <c r="A4" s="288" t="s">
        <v>151</v>
      </c>
    </row>
    <row r="6" ht="7.5" customHeight="1" thickBot="1"/>
    <row r="7" spans="1:5" ht="18" customHeight="1">
      <c r="A7" s="387" t="s">
        <v>8</v>
      </c>
      <c r="B7" s="307" t="s">
        <v>172</v>
      </c>
      <c r="C7" s="307" t="s">
        <v>173</v>
      </c>
      <c r="D7" s="308" t="s">
        <v>174</v>
      </c>
      <c r="E7" s="6"/>
    </row>
    <row r="8" spans="1:5" ht="15.75" customHeight="1">
      <c r="A8" s="211" t="s">
        <v>171</v>
      </c>
      <c r="B8" s="192">
        <v>5697</v>
      </c>
      <c r="C8" s="234">
        <v>25353</v>
      </c>
      <c r="D8" s="235">
        <f>SUM(B8:C8)</f>
        <v>31050</v>
      </c>
      <c r="E8" s="6"/>
    </row>
    <row r="9" spans="1:5" ht="17.25" customHeight="1">
      <c r="A9" s="388"/>
      <c r="B9" s="192"/>
      <c r="C9" s="234"/>
      <c r="D9" s="235"/>
      <c r="E9" s="6"/>
    </row>
    <row r="10" spans="1:5" ht="17.25" customHeight="1">
      <c r="A10" s="211" t="s">
        <v>176</v>
      </c>
      <c r="B10" s="192"/>
      <c r="C10" s="192"/>
      <c r="D10" s="193"/>
      <c r="E10" s="6"/>
    </row>
    <row r="11" spans="1:5" ht="12.75">
      <c r="A11" s="211" t="s">
        <v>320</v>
      </c>
      <c r="B11" s="192"/>
      <c r="C11" s="192">
        <v>207</v>
      </c>
      <c r="D11" s="193">
        <v>207</v>
      </c>
      <c r="E11" s="6"/>
    </row>
    <row r="12" spans="1:5" ht="12.75">
      <c r="A12" s="211" t="s">
        <v>321</v>
      </c>
      <c r="B12" s="192"/>
      <c r="C12" s="192">
        <v>20</v>
      </c>
      <c r="D12" s="193">
        <v>20</v>
      </c>
      <c r="E12" s="6"/>
    </row>
    <row r="13" spans="1:5" ht="12.75">
      <c r="A13" s="211"/>
      <c r="B13" s="192"/>
      <c r="C13" s="192"/>
      <c r="D13" s="193"/>
      <c r="E13" s="6"/>
    </row>
    <row r="14" spans="1:5" ht="16.5" customHeight="1" thickBot="1">
      <c r="A14" s="389" t="s">
        <v>175</v>
      </c>
      <c r="B14" s="264">
        <f>SUM(B8:B13)</f>
        <v>5697</v>
      </c>
      <c r="C14" s="455">
        <f>SUM(C8:C13)</f>
        <v>25580</v>
      </c>
      <c r="D14" s="456">
        <f>SUM(D8:D13)</f>
        <v>31277</v>
      </c>
      <c r="E1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2" max="2" width="12.00390625" style="0" customWidth="1"/>
    <col min="3" max="3" width="3.625" style="0" hidden="1" customWidth="1"/>
    <col min="5" max="5" width="15.125" style="0" customWidth="1"/>
    <col min="8" max="8" width="12.25390625" style="0" customWidth="1"/>
  </cols>
  <sheetData>
    <row r="2" spans="3:8" ht="12.75">
      <c r="C2" s="629"/>
      <c r="D2" s="629"/>
      <c r="E2" s="629"/>
      <c r="F2" s="629"/>
      <c r="G2" s="629"/>
      <c r="H2" s="629"/>
    </row>
    <row r="3" ht="12.75">
      <c r="E3" t="s">
        <v>472</v>
      </c>
    </row>
    <row r="5" spans="1:4" ht="12.75">
      <c r="A5" s="289" t="s">
        <v>292</v>
      </c>
      <c r="B5" s="289"/>
      <c r="C5" s="289"/>
      <c r="D5" s="289"/>
    </row>
    <row r="7" ht="13.5" thickBot="1"/>
    <row r="8" spans="1:5" ht="13.5" thickBot="1">
      <c r="A8" s="399" t="s">
        <v>153</v>
      </c>
      <c r="B8" s="400"/>
      <c r="C8" s="399"/>
      <c r="D8" s="403" t="s">
        <v>397</v>
      </c>
      <c r="E8" s="400"/>
    </row>
    <row r="9" spans="1:5" ht="12.75">
      <c r="A9" s="395"/>
      <c r="B9" s="396"/>
      <c r="C9" s="395"/>
      <c r="D9" s="6"/>
      <c r="E9" s="396"/>
    </row>
    <row r="10" spans="1:5" ht="12.75">
      <c r="A10" s="669" t="s">
        <v>401</v>
      </c>
      <c r="B10" s="670"/>
      <c r="C10" s="442"/>
      <c r="D10" s="671">
        <v>800000</v>
      </c>
      <c r="E10" s="672"/>
    </row>
    <row r="11" spans="1:5" ht="13.5" thickBot="1">
      <c r="A11" s="395" t="s">
        <v>436</v>
      </c>
      <c r="B11" s="396"/>
      <c r="C11" s="395"/>
      <c r="D11" s="673">
        <v>1422378</v>
      </c>
      <c r="E11" s="674"/>
    </row>
    <row r="12" spans="1:5" ht="12.75">
      <c r="A12" s="393" t="s">
        <v>293</v>
      </c>
      <c r="B12" s="394"/>
      <c r="C12" s="401"/>
      <c r="D12" s="401"/>
      <c r="E12" s="394"/>
    </row>
    <row r="13" spans="1:5" ht="13.5" thickBot="1">
      <c r="A13" s="397" t="s">
        <v>294</v>
      </c>
      <c r="B13" s="398"/>
      <c r="C13" s="402"/>
      <c r="D13" s="402"/>
      <c r="E13" s="398"/>
    </row>
    <row r="14" spans="1:5" ht="12.75">
      <c r="A14" s="395"/>
      <c r="B14" s="396"/>
      <c r="C14" s="6"/>
      <c r="D14" s="6"/>
      <c r="E14" s="396"/>
    </row>
    <row r="15" spans="1:5" ht="12.75">
      <c r="A15" s="404"/>
      <c r="B15" s="405"/>
      <c r="C15" s="406"/>
      <c r="D15" s="406"/>
      <c r="E15" s="405"/>
    </row>
    <row r="16" spans="1:5" ht="12.75">
      <c r="A16" s="409"/>
      <c r="B16" s="410"/>
      <c r="C16" s="411"/>
      <c r="D16" s="411"/>
      <c r="E16" s="410"/>
    </row>
    <row r="17" spans="1:5" ht="12.75">
      <c r="A17" s="407"/>
      <c r="B17" s="408"/>
      <c r="C17" s="244"/>
      <c r="D17" s="244"/>
      <c r="E17" s="408"/>
    </row>
    <row r="18" spans="1:5" ht="13.5" thickBot="1">
      <c r="A18" s="397"/>
      <c r="B18" s="398"/>
      <c r="C18" s="402"/>
      <c r="D18" s="402"/>
      <c r="E18" s="398"/>
    </row>
  </sheetData>
  <sheetProtection/>
  <mergeCells count="4">
    <mergeCell ref="C2:H2"/>
    <mergeCell ref="A10:B10"/>
    <mergeCell ref="D10:E10"/>
    <mergeCell ref="D11:E1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22">
      <selection activeCell="E38" sqref="E38"/>
    </sheetView>
  </sheetViews>
  <sheetFormatPr defaultColWidth="9.00390625" defaultRowHeight="12.75"/>
  <cols>
    <col min="1" max="1" width="45.375" style="0" customWidth="1"/>
    <col min="2" max="2" width="11.875" style="0" customWidth="1"/>
    <col min="3" max="3" width="12.00390625" style="0" customWidth="1"/>
    <col min="4" max="4" width="13.875" style="0" customWidth="1"/>
  </cols>
  <sheetData>
    <row r="1" spans="1:2" ht="15.75">
      <c r="A1" s="675"/>
      <c r="B1" s="629"/>
    </row>
    <row r="2" spans="1:3" ht="12.75">
      <c r="A2" s="290"/>
      <c r="B2" s="290"/>
      <c r="C2" t="s">
        <v>473</v>
      </c>
    </row>
    <row r="3" spans="1:2" ht="12.75">
      <c r="A3" s="290"/>
      <c r="B3" s="290"/>
    </row>
    <row r="4" spans="1:2" ht="12.75">
      <c r="A4" s="290"/>
      <c r="B4" s="290"/>
    </row>
    <row r="5" spans="1:2" ht="12.75">
      <c r="A5" s="290"/>
      <c r="B5" s="290"/>
    </row>
    <row r="6" spans="1:2" ht="18.75">
      <c r="A6" s="292" t="s">
        <v>290</v>
      </c>
      <c r="B6" s="292"/>
    </row>
    <row r="7" spans="1:2" ht="18.75">
      <c r="A7" s="292"/>
      <c r="B7" s="292"/>
    </row>
    <row r="8" spans="1:2" ht="13.5" thickBot="1">
      <c r="A8" s="290"/>
      <c r="B8" s="290"/>
    </row>
    <row r="9" spans="1:4" ht="16.5">
      <c r="A9" s="293" t="s">
        <v>8</v>
      </c>
      <c r="B9" s="503" t="s">
        <v>407</v>
      </c>
      <c r="C9" s="602" t="s">
        <v>408</v>
      </c>
      <c r="D9" s="603" t="s">
        <v>405</v>
      </c>
    </row>
    <row r="10" spans="1:4" ht="16.5">
      <c r="A10" s="294" t="s">
        <v>114</v>
      </c>
      <c r="B10" s="504"/>
      <c r="C10" s="604"/>
      <c r="D10" s="605"/>
    </row>
    <row r="11" spans="1:4" ht="17.25">
      <c r="A11" s="295" t="s">
        <v>115</v>
      </c>
      <c r="B11" s="505">
        <v>335921</v>
      </c>
      <c r="C11" s="609">
        <v>335921</v>
      </c>
      <c r="D11" s="610">
        <v>207352</v>
      </c>
    </row>
    <row r="12" spans="1:4" ht="16.5">
      <c r="A12" s="296" t="s">
        <v>177</v>
      </c>
      <c r="B12" s="504">
        <v>17214</v>
      </c>
      <c r="C12" s="611">
        <v>17214</v>
      </c>
      <c r="D12" s="612">
        <v>16691</v>
      </c>
    </row>
    <row r="13" spans="1:4" ht="16.5">
      <c r="A13" s="296" t="s">
        <v>370</v>
      </c>
      <c r="B13" s="504">
        <v>66150</v>
      </c>
      <c r="C13" s="611">
        <v>66150</v>
      </c>
      <c r="D13" s="612">
        <v>40015</v>
      </c>
    </row>
    <row r="14" spans="1:4" ht="16.5">
      <c r="A14" s="296" t="s">
        <v>178</v>
      </c>
      <c r="B14" s="504">
        <v>221597</v>
      </c>
      <c r="C14" s="611">
        <v>221597</v>
      </c>
      <c r="D14" s="612">
        <v>121243</v>
      </c>
    </row>
    <row r="15" spans="1:4" ht="16.5">
      <c r="A15" s="296" t="s">
        <v>371</v>
      </c>
      <c r="B15" s="504">
        <v>30840</v>
      </c>
      <c r="C15" s="611">
        <v>30840</v>
      </c>
      <c r="D15" s="612">
        <v>27870</v>
      </c>
    </row>
    <row r="16" spans="1:4" ht="16.5">
      <c r="A16" s="296" t="s">
        <v>179</v>
      </c>
      <c r="B16" s="504"/>
      <c r="C16" s="611"/>
      <c r="D16" s="612"/>
    </row>
    <row r="17" spans="1:4" ht="16.5">
      <c r="A17" s="296" t="s">
        <v>372</v>
      </c>
      <c r="B17" s="504">
        <v>120</v>
      </c>
      <c r="C17" s="611">
        <v>120</v>
      </c>
      <c r="D17" s="612">
        <v>1061</v>
      </c>
    </row>
    <row r="18" spans="1:4" ht="16.5">
      <c r="A18" s="297" t="s">
        <v>180</v>
      </c>
      <c r="B18" s="506"/>
      <c r="C18" s="611"/>
      <c r="D18" s="612">
        <v>472</v>
      </c>
    </row>
    <row r="19" spans="1:4" ht="16.5">
      <c r="A19" s="296"/>
      <c r="B19" s="504"/>
      <c r="C19" s="611"/>
      <c r="D19" s="612"/>
    </row>
    <row r="20" spans="1:4" ht="17.25">
      <c r="A20" s="295" t="s">
        <v>116</v>
      </c>
      <c r="B20" s="505">
        <v>716414</v>
      </c>
      <c r="C20" s="609">
        <v>716414</v>
      </c>
      <c r="D20" s="610">
        <v>208755</v>
      </c>
    </row>
    <row r="21" spans="1:4" ht="16.5">
      <c r="A21" s="296" t="s">
        <v>181</v>
      </c>
      <c r="B21" s="504">
        <v>181135</v>
      </c>
      <c r="C21" s="611">
        <v>181135</v>
      </c>
      <c r="D21" s="612">
        <v>90</v>
      </c>
    </row>
    <row r="22" spans="1:4" ht="16.5">
      <c r="A22" s="296" t="s">
        <v>317</v>
      </c>
      <c r="B22" s="504">
        <v>457131</v>
      </c>
      <c r="C22" s="611">
        <v>457131</v>
      </c>
      <c r="D22" s="612">
        <v>208600</v>
      </c>
    </row>
    <row r="23" spans="1:4" ht="16.5">
      <c r="A23" s="296" t="s">
        <v>182</v>
      </c>
      <c r="B23" s="504">
        <v>78148</v>
      </c>
      <c r="C23" s="611">
        <v>78148</v>
      </c>
      <c r="D23" s="612"/>
    </row>
    <row r="24" spans="1:4" ht="16.5">
      <c r="A24" s="296" t="s">
        <v>183</v>
      </c>
      <c r="B24" s="504"/>
      <c r="C24" s="611"/>
      <c r="D24" s="612">
        <v>65</v>
      </c>
    </row>
    <row r="25" spans="1:4" ht="16.5">
      <c r="A25" s="296" t="s">
        <v>184</v>
      </c>
      <c r="B25" s="504"/>
      <c r="C25" s="611"/>
      <c r="D25" s="612"/>
    </row>
    <row r="26" spans="1:4" ht="16.5">
      <c r="A26" s="296" t="s">
        <v>185</v>
      </c>
      <c r="B26" s="504"/>
      <c r="C26" s="611"/>
      <c r="D26" s="612"/>
    </row>
    <row r="27" spans="1:4" ht="16.5">
      <c r="A27" s="296"/>
      <c r="B27" s="504"/>
      <c r="C27" s="611"/>
      <c r="D27" s="612"/>
    </row>
    <row r="28" spans="1:4" ht="16.5">
      <c r="A28" s="294" t="s">
        <v>117</v>
      </c>
      <c r="B28" s="507">
        <v>1052335</v>
      </c>
      <c r="C28" s="613">
        <v>1052335</v>
      </c>
      <c r="D28" s="614">
        <v>416107</v>
      </c>
    </row>
    <row r="29" spans="1:4" ht="16.5">
      <c r="A29" s="298" t="s">
        <v>186</v>
      </c>
      <c r="B29" s="506"/>
      <c r="C29" s="611"/>
      <c r="D29" s="612"/>
    </row>
    <row r="30" spans="1:4" ht="16.5">
      <c r="A30" s="295" t="s">
        <v>187</v>
      </c>
      <c r="B30" s="504">
        <v>94373</v>
      </c>
      <c r="C30" s="611">
        <v>94373</v>
      </c>
      <c r="D30" s="612"/>
    </row>
    <row r="31" spans="1:4" ht="16.5">
      <c r="A31" s="296" t="s">
        <v>188</v>
      </c>
      <c r="B31" s="504">
        <v>94373</v>
      </c>
      <c r="C31" s="611">
        <v>94373</v>
      </c>
      <c r="D31" s="612"/>
    </row>
    <row r="32" spans="1:4" ht="16.5">
      <c r="A32" s="296" t="s">
        <v>189</v>
      </c>
      <c r="B32" s="504"/>
      <c r="C32" s="611"/>
      <c r="D32" s="612"/>
    </row>
    <row r="33" spans="1:4" ht="17.25">
      <c r="A33" s="295" t="s">
        <v>190</v>
      </c>
      <c r="B33" s="505"/>
      <c r="C33" s="611"/>
      <c r="D33" s="612"/>
    </row>
    <row r="34" spans="1:4" ht="16.5">
      <c r="A34" s="296" t="s">
        <v>191</v>
      </c>
      <c r="B34" s="504"/>
      <c r="C34" s="611"/>
      <c r="D34" s="612"/>
    </row>
    <row r="35" spans="1:4" ht="16.5">
      <c r="A35" s="296" t="s">
        <v>192</v>
      </c>
      <c r="B35" s="504"/>
      <c r="C35" s="611"/>
      <c r="D35" s="612"/>
    </row>
    <row r="36" spans="1:4" ht="16.5">
      <c r="A36" s="298"/>
      <c r="B36" s="506"/>
      <c r="C36" s="611"/>
      <c r="D36" s="612"/>
    </row>
    <row r="37" spans="1:4" ht="16.5">
      <c r="A37" s="299" t="s">
        <v>49</v>
      </c>
      <c r="B37" s="608">
        <v>1146708</v>
      </c>
      <c r="C37" s="613">
        <v>1146708</v>
      </c>
      <c r="D37" s="614">
        <v>416107</v>
      </c>
    </row>
    <row r="38" spans="1:4" ht="15">
      <c r="A38" s="300" t="s">
        <v>193</v>
      </c>
      <c r="B38" s="606">
        <v>430294</v>
      </c>
      <c r="C38" s="580">
        <v>430294</v>
      </c>
      <c r="D38" s="581">
        <v>207352</v>
      </c>
    </row>
    <row r="39" spans="1:4" ht="15.75" thickBot="1">
      <c r="A39" s="301" t="s">
        <v>194</v>
      </c>
      <c r="B39" s="607">
        <v>716414</v>
      </c>
      <c r="C39" s="615">
        <v>716414</v>
      </c>
      <c r="D39" s="616">
        <v>208755</v>
      </c>
    </row>
    <row r="40" spans="1:2" ht="12.75">
      <c r="A40" s="290"/>
      <c r="B40" s="290"/>
    </row>
    <row r="41" spans="1:2" ht="12.75">
      <c r="A41" s="290"/>
      <c r="B41" s="290"/>
    </row>
    <row r="42" spans="1:2" ht="12.75">
      <c r="A42" s="290"/>
      <c r="B42" s="290"/>
    </row>
    <row r="43" spans="1:2" ht="12.75">
      <c r="A43" s="290"/>
      <c r="B43" s="290"/>
    </row>
    <row r="44" spans="1:2" ht="12.75">
      <c r="A44" s="290"/>
      <c r="B44" s="290"/>
    </row>
    <row r="45" spans="1:2" ht="12.75">
      <c r="A45" s="290"/>
      <c r="B45" s="290"/>
    </row>
    <row r="46" spans="1:2" ht="15.75">
      <c r="A46" s="290"/>
      <c r="B46" s="291"/>
    </row>
    <row r="47" spans="1:2" ht="12.75">
      <c r="A47" s="290"/>
      <c r="B47" s="290"/>
    </row>
    <row r="48" spans="1:2" ht="12.75">
      <c r="A48" s="290"/>
      <c r="B48" s="290"/>
    </row>
    <row r="49" spans="1:2" ht="12.75">
      <c r="A49" s="290"/>
      <c r="B49" s="290"/>
    </row>
    <row r="50" spans="1:2" ht="15.75">
      <c r="A50" s="675"/>
      <c r="B50" s="675"/>
    </row>
    <row r="51" spans="1:2" ht="18.75">
      <c r="A51" s="292" t="s">
        <v>290</v>
      </c>
      <c r="B51" s="292"/>
    </row>
    <row r="52" spans="1:2" ht="18.75">
      <c r="A52" s="292"/>
      <c r="B52" s="292"/>
    </row>
    <row r="53" spans="1:2" ht="13.5" thickBot="1">
      <c r="A53" s="290"/>
      <c r="B53" s="290"/>
    </row>
    <row r="54" spans="1:4" ht="16.5">
      <c r="A54" s="293" t="s">
        <v>8</v>
      </c>
      <c r="B54" s="503" t="s">
        <v>407</v>
      </c>
      <c r="C54" s="602" t="s">
        <v>408</v>
      </c>
      <c r="D54" s="603" t="s">
        <v>405</v>
      </c>
    </row>
    <row r="55" spans="1:4" ht="16.5">
      <c r="A55" s="294" t="s">
        <v>118</v>
      </c>
      <c r="B55" s="504"/>
      <c r="C55" s="604"/>
      <c r="D55" s="605"/>
    </row>
    <row r="56" spans="1:4" ht="17.25">
      <c r="A56" s="295" t="s">
        <v>119</v>
      </c>
      <c r="B56" s="505">
        <v>360294</v>
      </c>
      <c r="C56" s="609">
        <v>360294</v>
      </c>
      <c r="D56" s="610">
        <v>168529</v>
      </c>
    </row>
    <row r="57" spans="1:4" ht="16.5">
      <c r="A57" s="296" t="s">
        <v>195</v>
      </c>
      <c r="B57" s="504">
        <v>150078</v>
      </c>
      <c r="C57" s="611">
        <v>150078</v>
      </c>
      <c r="D57" s="612">
        <v>85878</v>
      </c>
    </row>
    <row r="58" spans="1:4" ht="16.5">
      <c r="A58" s="296" t="s">
        <v>196</v>
      </c>
      <c r="B58" s="504">
        <v>38408</v>
      </c>
      <c r="C58" s="611">
        <v>38408</v>
      </c>
      <c r="D58" s="612">
        <v>18569</v>
      </c>
    </row>
    <row r="59" spans="1:4" ht="16.5">
      <c r="A59" s="296" t="s">
        <v>197</v>
      </c>
      <c r="B59" s="504">
        <v>102312</v>
      </c>
      <c r="C59" s="611">
        <v>102312</v>
      </c>
      <c r="D59" s="612">
        <v>43961</v>
      </c>
    </row>
    <row r="60" spans="1:4" ht="16.5">
      <c r="A60" s="296" t="s">
        <v>198</v>
      </c>
      <c r="B60" s="504"/>
      <c r="C60" s="611"/>
      <c r="D60" s="612"/>
    </row>
    <row r="61" spans="1:4" ht="16.5">
      <c r="A61" s="296" t="s">
        <v>199</v>
      </c>
      <c r="B61" s="504">
        <v>60406</v>
      </c>
      <c r="C61" s="611">
        <v>60406</v>
      </c>
      <c r="D61" s="612">
        <v>27170</v>
      </c>
    </row>
    <row r="62" spans="1:4" ht="16.5">
      <c r="A62" s="296" t="s">
        <v>200</v>
      </c>
      <c r="B62" s="504"/>
      <c r="C62" s="611"/>
      <c r="D62" s="612"/>
    </row>
    <row r="63" spans="1:4" ht="16.5">
      <c r="A63" s="297" t="s">
        <v>373</v>
      </c>
      <c r="B63" s="508">
        <v>4085</v>
      </c>
      <c r="C63" s="611">
        <v>4085</v>
      </c>
      <c r="D63" s="612">
        <v>1520</v>
      </c>
    </row>
    <row r="64" spans="1:4" ht="16.5">
      <c r="A64" s="296" t="s">
        <v>201</v>
      </c>
      <c r="B64" s="504">
        <v>5005</v>
      </c>
      <c r="C64" s="611">
        <v>5005</v>
      </c>
      <c r="D64" s="612">
        <v>2412</v>
      </c>
    </row>
    <row r="65" spans="1:4" ht="16.5">
      <c r="A65" s="297" t="s">
        <v>202</v>
      </c>
      <c r="B65" s="504"/>
      <c r="C65" s="611"/>
      <c r="D65" s="612">
        <v>600</v>
      </c>
    </row>
    <row r="66" spans="1:4" ht="16.5">
      <c r="A66" s="297" t="s">
        <v>453</v>
      </c>
      <c r="B66" s="504"/>
      <c r="C66" s="611"/>
      <c r="D66" s="612">
        <v>59</v>
      </c>
    </row>
    <row r="67" spans="1:4" ht="16.5">
      <c r="A67" s="296" t="s">
        <v>454</v>
      </c>
      <c r="B67" s="504"/>
      <c r="C67" s="611"/>
      <c r="D67" s="612">
        <v>-11640</v>
      </c>
    </row>
    <row r="68" spans="1:4" ht="17.25">
      <c r="A68" s="295" t="s">
        <v>120</v>
      </c>
      <c r="B68" s="505">
        <v>713038</v>
      </c>
      <c r="C68" s="609">
        <v>713038</v>
      </c>
      <c r="D68" s="610">
        <v>211495</v>
      </c>
    </row>
    <row r="69" spans="1:4" ht="16.5">
      <c r="A69" s="296" t="s">
        <v>203</v>
      </c>
      <c r="B69" s="504">
        <v>710738</v>
      </c>
      <c r="C69" s="611">
        <v>710738</v>
      </c>
      <c r="D69" s="612">
        <v>211430</v>
      </c>
    </row>
    <row r="70" spans="1:4" ht="16.5">
      <c r="A70" s="296" t="s">
        <v>204</v>
      </c>
      <c r="B70" s="504">
        <v>2300</v>
      </c>
      <c r="C70" s="611"/>
      <c r="D70" s="612"/>
    </row>
    <row r="71" spans="1:4" ht="16.5">
      <c r="A71" s="296" t="s">
        <v>205</v>
      </c>
      <c r="B71" s="504"/>
      <c r="C71" s="611"/>
      <c r="D71" s="612"/>
    </row>
    <row r="72" spans="1:4" ht="16.5">
      <c r="A72" s="296" t="s">
        <v>206</v>
      </c>
      <c r="B72" s="504"/>
      <c r="C72" s="611"/>
      <c r="D72" s="612">
        <v>65</v>
      </c>
    </row>
    <row r="73" spans="1:4" ht="16.5">
      <c r="A73" s="296" t="s">
        <v>207</v>
      </c>
      <c r="B73" s="504"/>
      <c r="C73" s="611"/>
      <c r="D73" s="612"/>
    </row>
    <row r="74" spans="1:4" ht="16.5">
      <c r="A74" s="294" t="s">
        <v>208</v>
      </c>
      <c r="B74" s="507">
        <v>73376</v>
      </c>
      <c r="C74" s="613">
        <v>73376</v>
      </c>
      <c r="D74" s="612"/>
    </row>
    <row r="75" spans="1:4" ht="17.25">
      <c r="A75" s="295" t="s">
        <v>62</v>
      </c>
      <c r="B75" s="505">
        <v>3376</v>
      </c>
      <c r="C75" s="609">
        <v>3376</v>
      </c>
      <c r="D75" s="612"/>
    </row>
    <row r="76" spans="1:4" ht="16.5">
      <c r="A76" s="297" t="s">
        <v>209</v>
      </c>
      <c r="B76" s="504">
        <v>3376</v>
      </c>
      <c r="C76" s="611">
        <v>3376</v>
      </c>
      <c r="D76" s="612"/>
    </row>
    <row r="77" spans="1:4" ht="16.5">
      <c r="A77" s="296" t="s">
        <v>210</v>
      </c>
      <c r="B77" s="504"/>
      <c r="C77" s="611"/>
      <c r="D77" s="612"/>
    </row>
    <row r="78" spans="1:4" ht="17.25">
      <c r="A78" s="295" t="s">
        <v>211</v>
      </c>
      <c r="B78" s="505">
        <v>70000</v>
      </c>
      <c r="C78" s="609">
        <v>70000</v>
      </c>
      <c r="D78" s="612"/>
    </row>
    <row r="79" spans="1:4" ht="16.5">
      <c r="A79" s="297" t="s">
        <v>212</v>
      </c>
      <c r="B79" s="504">
        <v>70000</v>
      </c>
      <c r="C79" s="611">
        <v>70000</v>
      </c>
      <c r="D79" s="612"/>
    </row>
    <row r="80" spans="1:4" ht="16.5">
      <c r="A80" s="294" t="s">
        <v>213</v>
      </c>
      <c r="B80" s="507"/>
      <c r="C80" s="611"/>
      <c r="D80" s="612"/>
    </row>
    <row r="81" spans="1:4" ht="16.5">
      <c r="A81" s="296" t="s">
        <v>214</v>
      </c>
      <c r="B81" s="504"/>
      <c r="C81" s="611"/>
      <c r="D81" s="612"/>
    </row>
    <row r="82" spans="1:4" ht="16.5">
      <c r="A82" s="297" t="s">
        <v>215</v>
      </c>
      <c r="B82" s="508"/>
      <c r="C82" s="611"/>
      <c r="D82" s="612"/>
    </row>
    <row r="83" spans="1:4" ht="16.5">
      <c r="A83" s="299" t="s">
        <v>69</v>
      </c>
      <c r="B83" s="509">
        <v>1146708</v>
      </c>
      <c r="C83" s="613">
        <v>1146708</v>
      </c>
      <c r="D83" s="614">
        <v>380024</v>
      </c>
    </row>
    <row r="84" spans="1:4" ht="15">
      <c r="A84" s="300" t="s">
        <v>216</v>
      </c>
      <c r="B84" s="606">
        <v>363670</v>
      </c>
      <c r="C84" s="580">
        <v>363670</v>
      </c>
      <c r="D84" s="581">
        <v>168529</v>
      </c>
    </row>
    <row r="85" spans="1:4" ht="15.75" thickBot="1">
      <c r="A85" s="301" t="s">
        <v>217</v>
      </c>
      <c r="B85" s="607">
        <v>783038</v>
      </c>
      <c r="C85" s="615">
        <v>783038</v>
      </c>
      <c r="D85" s="616">
        <v>211495</v>
      </c>
    </row>
  </sheetData>
  <sheetProtection/>
  <mergeCells count="2">
    <mergeCell ref="A50:B5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G14" sqref="G14"/>
    </sheetView>
  </sheetViews>
  <sheetFormatPr defaultColWidth="9.00390625" defaultRowHeight="12.75"/>
  <sheetData>
    <row r="3" spans="3:9" ht="12.75">
      <c r="C3" s="625" t="s">
        <v>456</v>
      </c>
      <c r="D3" s="626"/>
      <c r="E3" s="626"/>
      <c r="F3" s="626"/>
      <c r="G3" s="626"/>
      <c r="H3" s="626"/>
      <c r="I3" s="626"/>
    </row>
    <row r="6" ht="15.75">
      <c r="A6" s="15" t="s">
        <v>3</v>
      </c>
    </row>
    <row r="9" spans="2:6" ht="12.75">
      <c r="B9" s="14" t="s">
        <v>4</v>
      </c>
      <c r="D9" s="457">
        <v>94373</v>
      </c>
      <c r="F9" s="14"/>
    </row>
    <row r="12" ht="12.75">
      <c r="B12" t="s">
        <v>5</v>
      </c>
    </row>
  </sheetData>
  <sheetProtection/>
  <mergeCells count="1">
    <mergeCell ref="C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6.375" style="0" customWidth="1"/>
    <col min="2" max="2" width="46.375" style="0" customWidth="1"/>
  </cols>
  <sheetData>
    <row r="2" spans="1:2" ht="12.75">
      <c r="A2" s="14"/>
      <c r="B2" s="617" t="s">
        <v>474</v>
      </c>
    </row>
    <row r="3" spans="1:2" ht="12.75">
      <c r="A3" s="676"/>
      <c r="B3" s="676"/>
    </row>
    <row r="6" spans="1:2" ht="33.75" customHeight="1">
      <c r="A6" s="676" t="s">
        <v>259</v>
      </c>
      <c r="B6" s="676"/>
    </row>
    <row r="9" spans="1:2" ht="12.75">
      <c r="A9" s="2"/>
      <c r="B9" s="16"/>
    </row>
    <row r="10" spans="1:2" ht="13.5" thickBot="1">
      <c r="A10" s="6"/>
      <c r="B10" s="390" t="s">
        <v>288</v>
      </c>
    </row>
    <row r="11" spans="1:2" ht="12.75">
      <c r="A11" s="359" t="s">
        <v>260</v>
      </c>
      <c r="B11" s="19" t="s">
        <v>261</v>
      </c>
    </row>
    <row r="12" spans="1:2" ht="25.5">
      <c r="A12" s="143" t="s">
        <v>225</v>
      </c>
      <c r="B12" s="391"/>
    </row>
    <row r="13" spans="1:2" ht="12.75">
      <c r="A13" s="211"/>
      <c r="B13" s="22"/>
    </row>
    <row r="14" spans="1:2" ht="12.75">
      <c r="A14" s="211"/>
      <c r="B14" s="22"/>
    </row>
    <row r="15" spans="1:2" ht="12.75">
      <c r="A15" s="211"/>
      <c r="B15" s="22"/>
    </row>
    <row r="16" spans="1:2" ht="12.75">
      <c r="A16" s="211"/>
      <c r="B16" s="22"/>
    </row>
    <row r="17" spans="1:2" ht="12.75">
      <c r="A17" s="211"/>
      <c r="B17" s="22"/>
    </row>
    <row r="18" spans="1:2" ht="13.5" thickBot="1">
      <c r="A18" s="360" t="s">
        <v>175</v>
      </c>
      <c r="B18" s="392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1.25390625" style="0" customWidth="1"/>
    <col min="2" max="2" width="11.00390625" style="0" customWidth="1"/>
  </cols>
  <sheetData>
    <row r="2" ht="12.75">
      <c r="C2" t="s">
        <v>475</v>
      </c>
    </row>
    <row r="5" spans="1:4" ht="34.5" customHeight="1">
      <c r="A5" s="676" t="s">
        <v>262</v>
      </c>
      <c r="B5" s="676"/>
      <c r="C5" s="676"/>
      <c r="D5" s="676"/>
    </row>
    <row r="7" ht="13.5" thickBot="1">
      <c r="B7" s="14" t="s">
        <v>6</v>
      </c>
    </row>
    <row r="8" spans="1:2" ht="13.5" thickBot="1">
      <c r="A8" s="361" t="s">
        <v>263</v>
      </c>
      <c r="B8" s="362" t="s">
        <v>271</v>
      </c>
    </row>
    <row r="9" spans="1:2" ht="17.25" customHeight="1">
      <c r="A9" s="363" t="s">
        <v>264</v>
      </c>
      <c r="B9" s="443">
        <v>61000</v>
      </c>
    </row>
    <row r="10" spans="1:2" ht="45" customHeight="1">
      <c r="A10" s="364" t="s">
        <v>265</v>
      </c>
      <c r="B10" s="193"/>
    </row>
    <row r="11" spans="1:2" ht="21" customHeight="1">
      <c r="A11" s="147" t="s">
        <v>266</v>
      </c>
      <c r="B11" s="193">
        <v>3000</v>
      </c>
    </row>
    <row r="12" spans="1:2" ht="48.75" customHeight="1">
      <c r="A12" s="364" t="s">
        <v>267</v>
      </c>
      <c r="B12" s="193"/>
    </row>
    <row r="13" spans="1:2" ht="17.25" customHeight="1">
      <c r="A13" s="147" t="s">
        <v>268</v>
      </c>
      <c r="B13" s="193">
        <v>900</v>
      </c>
    </row>
    <row r="14" spans="1:2" ht="25.5" customHeight="1" thickBot="1">
      <c r="A14" s="365" t="s">
        <v>269</v>
      </c>
      <c r="B14" s="209"/>
    </row>
    <row r="15" spans="1:2" ht="21.75" customHeight="1" thickBot="1">
      <c r="A15" s="366" t="s">
        <v>78</v>
      </c>
      <c r="B15" s="444">
        <f>SUM(B9:B14)</f>
        <v>64900</v>
      </c>
    </row>
    <row r="18" ht="13.5" thickBot="1">
      <c r="E18" s="14" t="s">
        <v>6</v>
      </c>
    </row>
    <row r="19" spans="1:6" ht="13.5" thickBot="1">
      <c r="A19" s="361" t="s">
        <v>270</v>
      </c>
      <c r="B19" s="368" t="s">
        <v>271</v>
      </c>
      <c r="C19" s="369" t="s">
        <v>272</v>
      </c>
      <c r="D19" s="368" t="s">
        <v>273</v>
      </c>
      <c r="E19" s="369" t="s">
        <v>318</v>
      </c>
      <c r="F19" s="368" t="s">
        <v>398</v>
      </c>
    </row>
    <row r="20" spans="1:6" ht="12.75">
      <c r="A20" s="363" t="s">
        <v>274</v>
      </c>
      <c r="B20" s="145"/>
      <c r="C20" s="145"/>
      <c r="D20" s="145"/>
      <c r="E20" s="145"/>
      <c r="F20" s="146"/>
    </row>
    <row r="21" spans="1:6" ht="16.5" customHeight="1">
      <c r="A21" s="364" t="s">
        <v>275</v>
      </c>
      <c r="B21" s="21"/>
      <c r="C21" s="21"/>
      <c r="D21" s="21"/>
      <c r="E21" s="21"/>
      <c r="F21" s="22"/>
    </row>
    <row r="22" spans="1:6" ht="12.75">
      <c r="A22" s="147" t="s">
        <v>276</v>
      </c>
      <c r="B22" s="21"/>
      <c r="C22" s="21"/>
      <c r="D22" s="21"/>
      <c r="E22" s="21"/>
      <c r="F22" s="22"/>
    </row>
    <row r="23" spans="1:6" ht="17.25" customHeight="1">
      <c r="A23" s="364" t="s">
        <v>277</v>
      </c>
      <c r="B23" s="21"/>
      <c r="C23" s="21"/>
      <c r="D23" s="21"/>
      <c r="E23" s="21"/>
      <c r="F23" s="22"/>
    </row>
    <row r="24" spans="1:6" ht="36" customHeight="1">
      <c r="A24" s="364" t="s">
        <v>278</v>
      </c>
      <c r="B24" s="21"/>
      <c r="C24" s="21"/>
      <c r="D24" s="21"/>
      <c r="E24" s="21"/>
      <c r="F24" s="22"/>
    </row>
    <row r="25" spans="1:6" ht="42.75" customHeight="1">
      <c r="A25" s="364" t="s">
        <v>279</v>
      </c>
      <c r="B25" s="21"/>
      <c r="C25" s="21"/>
      <c r="D25" s="21"/>
      <c r="E25" s="21"/>
      <c r="F25" s="22"/>
    </row>
    <row r="26" spans="1:6" ht="56.25" customHeight="1" thickBot="1">
      <c r="A26" s="370" t="s">
        <v>280</v>
      </c>
      <c r="B26" s="213"/>
      <c r="C26" s="213"/>
      <c r="D26" s="213"/>
      <c r="E26" s="213"/>
      <c r="F26" s="214"/>
    </row>
    <row r="27" spans="1:6" ht="27" customHeight="1" thickBot="1">
      <c r="A27" s="366" t="s">
        <v>78</v>
      </c>
      <c r="B27" s="371"/>
      <c r="C27" s="371"/>
      <c r="D27" s="371"/>
      <c r="E27" s="371"/>
      <c r="F27" s="367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3" sqref="D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F13" sqref="F13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75390625" style="0" customWidth="1"/>
  </cols>
  <sheetData>
    <row r="2" spans="4:8" ht="12.75">
      <c r="D2" t="s">
        <v>457</v>
      </c>
      <c r="G2" s="354"/>
      <c r="H2" s="354"/>
    </row>
    <row r="3" spans="2:7" ht="12.75">
      <c r="B3" s="354"/>
      <c r="C3" s="305"/>
      <c r="D3" s="305"/>
      <c r="E3" s="305"/>
      <c r="F3" s="305"/>
      <c r="G3" s="305"/>
    </row>
    <row r="6" ht="15.75">
      <c r="A6" s="15" t="s">
        <v>227</v>
      </c>
    </row>
    <row r="12" spans="2:4" ht="12.75">
      <c r="B12" s="6"/>
      <c r="C12" s="2"/>
      <c r="D12" s="2"/>
    </row>
    <row r="13" spans="2:4" ht="13.5" thickBot="1">
      <c r="B13" s="2"/>
      <c r="C13" s="6"/>
      <c r="D13" s="16" t="s">
        <v>6</v>
      </c>
    </row>
    <row r="14" spans="2:4" ht="19.5" customHeight="1">
      <c r="B14" s="17"/>
      <c r="C14" s="18" t="s">
        <v>4</v>
      </c>
      <c r="D14" s="19" t="s">
        <v>5</v>
      </c>
    </row>
    <row r="15" spans="2:4" ht="19.5" customHeight="1">
      <c r="B15" s="20" t="s">
        <v>7</v>
      </c>
      <c r="C15" s="21"/>
      <c r="D15" s="22"/>
    </row>
    <row r="16" spans="2:4" ht="19.5" customHeight="1" thickBot="1">
      <c r="B16" s="23"/>
      <c r="C16" s="24"/>
      <c r="D16" s="25"/>
    </row>
    <row r="19" ht="13.5" thickBot="1"/>
    <row r="20" spans="2:4" ht="21" customHeight="1">
      <c r="B20" s="17"/>
      <c r="C20" s="307" t="s">
        <v>4</v>
      </c>
      <c r="D20" s="308" t="s">
        <v>5</v>
      </c>
    </row>
    <row r="21" spans="2:4" ht="18.75" customHeight="1">
      <c r="B21" s="309" t="s">
        <v>146</v>
      </c>
      <c r="C21" s="21"/>
      <c r="D21" s="22"/>
    </row>
    <row r="22" spans="2:4" ht="22.5" customHeight="1" thickBot="1">
      <c r="B22" s="306"/>
      <c r="C22" s="24"/>
      <c r="D22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27">
      <selection activeCell="E80" sqref="E80"/>
    </sheetView>
  </sheetViews>
  <sheetFormatPr defaultColWidth="9.00390625" defaultRowHeight="12.75"/>
  <cols>
    <col min="1" max="1" width="49.125" style="0" customWidth="1"/>
    <col min="2" max="2" width="11.00390625" style="0" customWidth="1"/>
    <col min="3" max="3" width="10.125" style="0" customWidth="1"/>
    <col min="4" max="4" width="10.125" style="0" bestFit="1" customWidth="1"/>
    <col min="6" max="6" width="57.00390625" style="0" customWidth="1"/>
    <col min="7" max="7" width="8.625" style="0" customWidth="1"/>
  </cols>
  <sheetData>
    <row r="1" spans="1:4" ht="15">
      <c r="A1" s="311"/>
      <c r="B1" s="305"/>
      <c r="C1" s="310"/>
      <c r="D1" s="310"/>
    </row>
    <row r="2" spans="1:4" ht="12.75">
      <c r="A2" s="26"/>
      <c r="B2" s="618" t="s">
        <v>458</v>
      </c>
      <c r="C2" s="26"/>
      <c r="D2" s="26"/>
    </row>
    <row r="3" spans="1:4" ht="12.75">
      <c r="A3" s="26"/>
      <c r="B3" s="26"/>
      <c r="C3" s="26"/>
      <c r="D3" s="26"/>
    </row>
    <row r="4" spans="1:4" ht="15.75">
      <c r="A4" s="627" t="s">
        <v>228</v>
      </c>
      <c r="B4" s="627"/>
      <c r="C4" s="627"/>
      <c r="D4" s="627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6</v>
      </c>
      <c r="C6" s="26"/>
      <c r="D6" s="26"/>
    </row>
    <row r="7" spans="1:4" ht="18.75" customHeight="1">
      <c r="A7" s="28" t="s">
        <v>8</v>
      </c>
      <c r="B7" s="486" t="s">
        <v>403</v>
      </c>
      <c r="C7" s="488" t="s">
        <v>404</v>
      </c>
      <c r="D7" s="487" t="s">
        <v>405</v>
      </c>
    </row>
    <row r="8" spans="1:4" ht="14.25">
      <c r="A8" s="30" t="s">
        <v>322</v>
      </c>
      <c r="B8" s="458">
        <v>335921</v>
      </c>
      <c r="C8" s="525">
        <v>335921</v>
      </c>
      <c r="D8" s="526">
        <v>206880</v>
      </c>
    </row>
    <row r="9" spans="1:4" ht="14.25">
      <c r="A9" s="38" t="s">
        <v>323</v>
      </c>
      <c r="B9" s="459">
        <v>221597</v>
      </c>
      <c r="C9" s="527">
        <v>221597</v>
      </c>
      <c r="D9" s="621">
        <v>121243</v>
      </c>
    </row>
    <row r="10" spans="1:4" ht="15">
      <c r="A10" s="39" t="s">
        <v>324</v>
      </c>
      <c r="B10" s="460">
        <v>106554</v>
      </c>
      <c r="C10" s="528">
        <v>106554</v>
      </c>
      <c r="D10" s="529">
        <v>55408</v>
      </c>
    </row>
    <row r="11" spans="1:4" ht="15">
      <c r="A11" s="37" t="s">
        <v>413</v>
      </c>
      <c r="B11" s="461">
        <v>62105</v>
      </c>
      <c r="C11" s="530">
        <v>62105</v>
      </c>
      <c r="D11" s="533">
        <v>32295</v>
      </c>
    </row>
    <row r="12" spans="1:4" ht="15">
      <c r="A12" s="37" t="s">
        <v>326</v>
      </c>
      <c r="B12" s="461">
        <v>25079</v>
      </c>
      <c r="C12" s="531">
        <v>25079</v>
      </c>
      <c r="D12" s="532">
        <v>13041</v>
      </c>
    </row>
    <row r="13" spans="1:4" ht="15">
      <c r="A13" s="37" t="s">
        <v>325</v>
      </c>
      <c r="B13" s="461">
        <v>7087</v>
      </c>
      <c r="C13" s="531">
        <v>7087</v>
      </c>
      <c r="D13" s="532">
        <v>3685</v>
      </c>
    </row>
    <row r="14" spans="1:4" ht="15">
      <c r="A14" s="37" t="s">
        <v>409</v>
      </c>
      <c r="B14" s="461">
        <v>12283</v>
      </c>
      <c r="C14" s="531">
        <v>12283</v>
      </c>
      <c r="D14" s="532">
        <v>6387</v>
      </c>
    </row>
    <row r="15" spans="1:4" ht="15">
      <c r="A15" s="39" t="s">
        <v>410</v>
      </c>
      <c r="B15" s="460">
        <v>36537</v>
      </c>
      <c r="C15" s="528">
        <v>36537</v>
      </c>
      <c r="D15" s="529">
        <v>18559</v>
      </c>
    </row>
    <row r="16" spans="1:4" ht="15">
      <c r="A16" s="46" t="s">
        <v>412</v>
      </c>
      <c r="B16" s="463">
        <v>25623</v>
      </c>
      <c r="C16" s="531">
        <v>25623</v>
      </c>
      <c r="D16" s="532">
        <v>13015</v>
      </c>
    </row>
    <row r="17" spans="1:4" ht="15">
      <c r="A17" s="46" t="s">
        <v>411</v>
      </c>
      <c r="B17" s="463">
        <v>7200</v>
      </c>
      <c r="C17" s="531">
        <v>7200</v>
      </c>
      <c r="D17" s="532">
        <v>3657</v>
      </c>
    </row>
    <row r="18" spans="1:4" ht="15">
      <c r="A18" s="46" t="s">
        <v>414</v>
      </c>
      <c r="B18" s="463">
        <v>3714</v>
      </c>
      <c r="C18" s="530">
        <v>3714</v>
      </c>
      <c r="D18" s="533">
        <v>1887</v>
      </c>
    </row>
    <row r="19" spans="1:4" ht="15">
      <c r="A19" s="428" t="s">
        <v>415</v>
      </c>
      <c r="B19" s="462">
        <v>75295</v>
      </c>
      <c r="C19" s="528">
        <v>75295</v>
      </c>
      <c r="D19" s="529">
        <v>40340</v>
      </c>
    </row>
    <row r="20" spans="1:4" ht="15">
      <c r="A20" s="46" t="s">
        <v>416</v>
      </c>
      <c r="B20" s="463">
        <v>25313</v>
      </c>
      <c r="C20" s="531">
        <v>25313</v>
      </c>
      <c r="D20" s="532">
        <v>13562</v>
      </c>
    </row>
    <row r="21" spans="1:4" ht="15">
      <c r="A21" s="46" t="s">
        <v>417</v>
      </c>
      <c r="B21" s="463">
        <v>2500</v>
      </c>
      <c r="C21" s="531">
        <v>2500</v>
      </c>
      <c r="D21" s="532">
        <v>1339</v>
      </c>
    </row>
    <row r="22" spans="1:4" ht="15">
      <c r="A22" s="46" t="s">
        <v>418</v>
      </c>
      <c r="B22" s="463">
        <v>47482</v>
      </c>
      <c r="C22" s="530">
        <v>47482</v>
      </c>
      <c r="D22" s="533">
        <v>25439</v>
      </c>
    </row>
    <row r="23" spans="1:4" ht="15">
      <c r="A23" s="39" t="s">
        <v>327</v>
      </c>
      <c r="B23" s="460">
        <v>2993</v>
      </c>
      <c r="C23" s="528">
        <v>2993</v>
      </c>
      <c r="D23" s="529">
        <v>1556</v>
      </c>
    </row>
    <row r="24" spans="1:4" ht="15">
      <c r="A24" s="428" t="s">
        <v>328</v>
      </c>
      <c r="B24" s="462">
        <v>218</v>
      </c>
      <c r="C24" s="528">
        <v>218</v>
      </c>
      <c r="D24" s="529">
        <v>2826</v>
      </c>
    </row>
    <row r="25" spans="1:7" ht="15">
      <c r="A25" s="428" t="s">
        <v>419</v>
      </c>
      <c r="B25" s="462"/>
      <c r="C25" s="534"/>
      <c r="D25" s="529">
        <v>2554</v>
      </c>
      <c r="F25" s="314"/>
      <c r="G25" s="315"/>
    </row>
    <row r="26" spans="1:7" ht="15">
      <c r="A26" s="429" t="s">
        <v>420</v>
      </c>
      <c r="B26" s="484">
        <v>30840</v>
      </c>
      <c r="C26" s="536">
        <v>30840</v>
      </c>
      <c r="D26" s="537">
        <v>27870</v>
      </c>
      <c r="F26" s="316"/>
      <c r="G26" s="317"/>
    </row>
    <row r="27" spans="1:4" ht="15">
      <c r="A27" s="321" t="s">
        <v>298</v>
      </c>
      <c r="B27" s="463">
        <v>26040</v>
      </c>
      <c r="C27" s="530">
        <v>26040</v>
      </c>
      <c r="D27" s="533">
        <v>23469</v>
      </c>
    </row>
    <row r="28" spans="1:4" ht="15">
      <c r="A28" s="34" t="s">
        <v>303</v>
      </c>
      <c r="B28" s="464"/>
      <c r="C28" s="531"/>
      <c r="D28" s="532"/>
    </row>
    <row r="29" spans="1:4" ht="15">
      <c r="A29" s="34" t="s">
        <v>302</v>
      </c>
      <c r="B29" s="465"/>
      <c r="C29" s="531"/>
      <c r="D29" s="532"/>
    </row>
    <row r="30" spans="1:4" ht="15">
      <c r="A30" s="34" t="s">
        <v>299</v>
      </c>
      <c r="B30" s="465"/>
      <c r="C30" s="538"/>
      <c r="D30" s="533">
        <v>1784</v>
      </c>
    </row>
    <row r="31" spans="1:4" ht="15">
      <c r="A31" s="32" t="s">
        <v>300</v>
      </c>
      <c r="B31" s="465"/>
      <c r="C31" s="531"/>
      <c r="D31" s="532"/>
    </row>
    <row r="32" spans="1:4" ht="15">
      <c r="A32" s="34" t="s">
        <v>301</v>
      </c>
      <c r="B32" s="464">
        <v>4800</v>
      </c>
      <c r="C32" s="530">
        <v>4800</v>
      </c>
      <c r="D32" s="533">
        <v>2617</v>
      </c>
    </row>
    <row r="33" spans="1:4" ht="15">
      <c r="A33" s="32"/>
      <c r="B33" s="465"/>
      <c r="C33" s="538"/>
      <c r="D33" s="539"/>
    </row>
    <row r="34" spans="1:4" ht="14.25">
      <c r="A34" s="30" t="s">
        <v>329</v>
      </c>
      <c r="B34" s="458">
        <v>66150</v>
      </c>
      <c r="C34" s="536">
        <v>66150</v>
      </c>
      <c r="D34" s="537">
        <v>40015</v>
      </c>
    </row>
    <row r="35" spans="1:4" ht="15">
      <c r="A35" s="36" t="s">
        <v>330</v>
      </c>
      <c r="B35" s="466"/>
      <c r="C35" s="531"/>
      <c r="D35" s="529">
        <v>70</v>
      </c>
    </row>
    <row r="36" spans="1:4" ht="15">
      <c r="A36" s="36" t="s">
        <v>331</v>
      </c>
      <c r="B36" s="466">
        <v>50</v>
      </c>
      <c r="C36" s="528">
        <v>50</v>
      </c>
      <c r="D36" s="529"/>
    </row>
    <row r="37" spans="1:4" ht="15">
      <c r="A37" s="36" t="s">
        <v>24</v>
      </c>
      <c r="B37" s="466">
        <v>4200</v>
      </c>
      <c r="C37" s="528">
        <v>4200</v>
      </c>
      <c r="D37" s="529">
        <v>2078</v>
      </c>
    </row>
    <row r="38" spans="1:4" ht="15.75" customHeight="1">
      <c r="A38" s="34" t="s">
        <v>332</v>
      </c>
      <c r="B38" s="467"/>
      <c r="C38" s="531"/>
      <c r="D38" s="532"/>
    </row>
    <row r="39" spans="1:4" ht="15" hidden="1">
      <c r="A39" s="34" t="s">
        <v>25</v>
      </c>
      <c r="B39" s="464"/>
      <c r="C39" s="531"/>
      <c r="D39" s="532"/>
    </row>
    <row r="40" spans="1:4" ht="15">
      <c r="A40" s="34" t="s">
        <v>333</v>
      </c>
      <c r="B40" s="468">
        <v>4200</v>
      </c>
      <c r="C40" s="530">
        <v>4200</v>
      </c>
      <c r="D40" s="533">
        <v>2078</v>
      </c>
    </row>
    <row r="41" spans="1:4" ht="15">
      <c r="A41" s="36" t="s">
        <v>20</v>
      </c>
      <c r="B41" s="466">
        <v>61000</v>
      </c>
      <c r="C41" s="528">
        <v>61000</v>
      </c>
      <c r="D41" s="529">
        <v>37381</v>
      </c>
    </row>
    <row r="42" spans="1:4" ht="15">
      <c r="A42" s="32" t="s">
        <v>21</v>
      </c>
      <c r="B42" s="464">
        <v>15000</v>
      </c>
      <c r="C42" s="531">
        <v>15000</v>
      </c>
      <c r="D42" s="532">
        <v>7294</v>
      </c>
    </row>
    <row r="43" spans="1:4" ht="15">
      <c r="A43" s="32" t="s">
        <v>22</v>
      </c>
      <c r="B43" s="464">
        <v>1000</v>
      </c>
      <c r="C43" s="531">
        <v>1000</v>
      </c>
      <c r="D43" s="532">
        <v>2401</v>
      </c>
    </row>
    <row r="44" spans="1:4" ht="15">
      <c r="A44" s="34" t="s">
        <v>23</v>
      </c>
      <c r="B44" s="468">
        <v>45000</v>
      </c>
      <c r="C44" s="530">
        <v>45000</v>
      </c>
      <c r="D44" s="533">
        <v>27686</v>
      </c>
    </row>
    <row r="45" spans="1:4" ht="15">
      <c r="A45" s="36" t="s">
        <v>334</v>
      </c>
      <c r="B45" s="469">
        <v>900</v>
      </c>
      <c r="C45" s="534">
        <v>900</v>
      </c>
      <c r="D45" s="529">
        <v>431</v>
      </c>
    </row>
    <row r="46" spans="1:4" ht="14.25">
      <c r="A46" s="30" t="s">
        <v>335</v>
      </c>
      <c r="B46" s="458"/>
      <c r="C46" s="534"/>
      <c r="D46" s="535">
        <v>55</v>
      </c>
    </row>
    <row r="47" spans="1:4" ht="15">
      <c r="A47" s="34" t="s">
        <v>26</v>
      </c>
      <c r="B47" s="467"/>
      <c r="C47" s="534"/>
      <c r="D47" s="535"/>
    </row>
    <row r="48" spans="1:4" ht="15">
      <c r="A48" s="37" t="s">
        <v>27</v>
      </c>
      <c r="B48" s="465"/>
      <c r="C48" s="534"/>
      <c r="D48" s="535"/>
    </row>
    <row r="49" spans="1:4" ht="15.75" thickBot="1">
      <c r="A49" s="322" t="s">
        <v>336</v>
      </c>
      <c r="B49" s="470"/>
      <c r="C49" s="540"/>
      <c r="D49" s="570">
        <v>55</v>
      </c>
    </row>
    <row r="50" spans="1:4" ht="15">
      <c r="A50" s="316"/>
      <c r="B50" s="445"/>
      <c r="C50" s="33"/>
      <c r="D50" s="31"/>
    </row>
    <row r="51" spans="1:4" ht="15.75" thickBot="1">
      <c r="A51" s="316"/>
      <c r="B51" s="446"/>
      <c r="C51" s="29"/>
      <c r="D51" s="29"/>
    </row>
    <row r="52" spans="1:4" ht="20.25" customHeight="1">
      <c r="A52" s="28" t="s">
        <v>8</v>
      </c>
      <c r="B52" s="522" t="s">
        <v>406</v>
      </c>
      <c r="C52" s="488" t="s">
        <v>404</v>
      </c>
      <c r="D52" s="487" t="s">
        <v>405</v>
      </c>
    </row>
    <row r="53" spans="1:4" ht="14.25">
      <c r="A53" s="30" t="s">
        <v>314</v>
      </c>
      <c r="B53" s="458">
        <v>17214</v>
      </c>
      <c r="C53" s="536">
        <v>17214</v>
      </c>
      <c r="D53" s="537">
        <v>16691</v>
      </c>
    </row>
    <row r="54" spans="1:4" ht="15">
      <c r="A54" s="36" t="s">
        <v>338</v>
      </c>
      <c r="B54" s="466">
        <v>13824</v>
      </c>
      <c r="C54" s="528">
        <v>13824</v>
      </c>
      <c r="D54" s="529">
        <v>12479</v>
      </c>
    </row>
    <row r="55" spans="1:4" ht="15">
      <c r="A55" s="32" t="s">
        <v>9</v>
      </c>
      <c r="B55" s="465"/>
      <c r="C55" s="531"/>
      <c r="D55" s="532">
        <v>20</v>
      </c>
    </row>
    <row r="56" spans="1:4" ht="15">
      <c r="A56" s="34" t="s">
        <v>10</v>
      </c>
      <c r="B56" s="465">
        <v>9494</v>
      </c>
      <c r="C56" s="543">
        <v>9494</v>
      </c>
      <c r="D56" s="571">
        <v>5562</v>
      </c>
    </row>
    <row r="57" spans="1:4" ht="15">
      <c r="A57" s="32" t="s">
        <v>11</v>
      </c>
      <c r="B57" s="465">
        <v>100</v>
      </c>
      <c r="C57" s="543">
        <v>100</v>
      </c>
      <c r="D57" s="571">
        <v>1457</v>
      </c>
    </row>
    <row r="58" spans="1:4" ht="15">
      <c r="A58" s="34" t="s">
        <v>12</v>
      </c>
      <c r="B58" s="464">
        <v>950</v>
      </c>
      <c r="C58" s="543">
        <v>950</v>
      </c>
      <c r="D58" s="571">
        <v>271</v>
      </c>
    </row>
    <row r="59" spans="1:4" ht="15">
      <c r="A59" s="34" t="s">
        <v>13</v>
      </c>
      <c r="B59" s="465">
        <v>2080</v>
      </c>
      <c r="C59" s="543">
        <v>2080</v>
      </c>
      <c r="D59" s="571">
        <v>2166</v>
      </c>
    </row>
    <row r="60" spans="1:4" ht="15">
      <c r="A60" s="34" t="s">
        <v>14</v>
      </c>
      <c r="B60" s="464"/>
      <c r="C60" s="543"/>
      <c r="D60" s="571">
        <v>28</v>
      </c>
    </row>
    <row r="61" spans="1:4" ht="15">
      <c r="A61" s="34" t="s">
        <v>15</v>
      </c>
      <c r="B61" s="465">
        <v>1200</v>
      </c>
      <c r="C61" s="543">
        <v>1200</v>
      </c>
      <c r="D61" s="571"/>
    </row>
    <row r="62" spans="1:4" ht="15">
      <c r="A62" s="34" t="s">
        <v>16</v>
      </c>
      <c r="B62" s="471"/>
      <c r="C62" s="543"/>
      <c r="D62" s="571"/>
    </row>
    <row r="63" spans="1:4" ht="15">
      <c r="A63" s="34" t="s">
        <v>17</v>
      </c>
      <c r="B63" s="465"/>
      <c r="C63" s="543"/>
      <c r="D63" s="571"/>
    </row>
    <row r="64" spans="1:4" ht="15">
      <c r="A64" s="34" t="s">
        <v>423</v>
      </c>
      <c r="B64" s="464"/>
      <c r="C64" s="543"/>
      <c r="D64" s="571">
        <v>2975</v>
      </c>
    </row>
    <row r="65" spans="1:4" ht="15">
      <c r="A65" s="36" t="s">
        <v>337</v>
      </c>
      <c r="B65" s="466">
        <v>3390</v>
      </c>
      <c r="C65" s="546">
        <v>3390</v>
      </c>
      <c r="D65" s="572">
        <v>4144</v>
      </c>
    </row>
    <row r="66" spans="1:4" ht="15">
      <c r="A66" s="36" t="s">
        <v>315</v>
      </c>
      <c r="B66" s="471"/>
      <c r="C66" s="544"/>
      <c r="D66" s="562">
        <v>68</v>
      </c>
    </row>
    <row r="67" spans="1:4" ht="15">
      <c r="A67" s="32" t="s">
        <v>18</v>
      </c>
      <c r="B67" s="465"/>
      <c r="C67" s="544"/>
      <c r="D67" s="560">
        <v>68</v>
      </c>
    </row>
    <row r="68" spans="1:4" ht="15">
      <c r="A68" s="34" t="s">
        <v>19</v>
      </c>
      <c r="B68" s="467"/>
      <c r="C68" s="545"/>
      <c r="D68" s="573"/>
    </row>
    <row r="69" spans="1:4" ht="15">
      <c r="A69" s="34"/>
      <c r="B69" s="467"/>
      <c r="C69" s="545"/>
      <c r="D69" s="573"/>
    </row>
    <row r="70" spans="1:4" ht="15">
      <c r="A70" s="39" t="s">
        <v>316</v>
      </c>
      <c r="B70" s="460">
        <v>120</v>
      </c>
      <c r="C70" s="546">
        <v>120</v>
      </c>
      <c r="D70" s="572">
        <v>1061</v>
      </c>
    </row>
    <row r="71" spans="1:4" ht="15">
      <c r="A71" s="37" t="s">
        <v>41</v>
      </c>
      <c r="B71" s="472"/>
      <c r="C71" s="543"/>
      <c r="D71" s="571"/>
    </row>
    <row r="72" spans="1:4" ht="15">
      <c r="A72" s="37" t="s">
        <v>42</v>
      </c>
      <c r="B72" s="472"/>
      <c r="C72" s="543"/>
      <c r="D72" s="571">
        <v>219</v>
      </c>
    </row>
    <row r="73" spans="1:4" ht="15">
      <c r="A73" s="37" t="s">
        <v>43</v>
      </c>
      <c r="B73" s="461">
        <v>120</v>
      </c>
      <c r="C73" s="543">
        <v>120</v>
      </c>
      <c r="D73" s="571"/>
    </row>
    <row r="74" spans="1:4" ht="15">
      <c r="A74" s="34" t="s">
        <v>424</v>
      </c>
      <c r="B74" s="473"/>
      <c r="C74" s="550"/>
      <c r="D74" s="571">
        <v>842</v>
      </c>
    </row>
    <row r="75" spans="1:4" ht="15">
      <c r="A75" s="34"/>
      <c r="B75" s="473"/>
      <c r="C75" s="550"/>
      <c r="D75" s="571"/>
    </row>
    <row r="76" spans="1:4" ht="14.25">
      <c r="A76" s="30" t="s">
        <v>339</v>
      </c>
      <c r="B76" s="473">
        <v>716414</v>
      </c>
      <c r="C76" s="550">
        <v>716414</v>
      </c>
      <c r="D76" s="574">
        <v>208755</v>
      </c>
    </row>
    <row r="77" spans="1:4" ht="14.25">
      <c r="A77" s="38" t="s">
        <v>181</v>
      </c>
      <c r="B77" s="459">
        <v>181135</v>
      </c>
      <c r="C77" s="550">
        <v>181135</v>
      </c>
      <c r="D77" s="574">
        <v>90</v>
      </c>
    </row>
    <row r="78" spans="1:4" ht="15">
      <c r="A78" s="39" t="s">
        <v>29</v>
      </c>
      <c r="B78" s="460"/>
      <c r="C78" s="547"/>
      <c r="D78" s="563"/>
    </row>
    <row r="79" spans="1:4" ht="15">
      <c r="A79" s="37" t="s">
        <v>30</v>
      </c>
      <c r="B79" s="461"/>
      <c r="C79" s="547"/>
      <c r="D79" s="563"/>
    </row>
    <row r="80" spans="1:4" ht="15">
      <c r="A80" s="37" t="s">
        <v>31</v>
      </c>
      <c r="B80" s="459"/>
      <c r="C80" s="544"/>
      <c r="D80" s="560"/>
    </row>
    <row r="81" spans="1:4" ht="15">
      <c r="A81" s="40" t="s">
        <v>32</v>
      </c>
      <c r="B81" s="474"/>
      <c r="C81" s="544"/>
      <c r="D81" s="560"/>
    </row>
    <row r="82" spans="1:4" ht="15">
      <c r="A82" s="40" t="s">
        <v>33</v>
      </c>
      <c r="B82" s="475"/>
      <c r="C82" s="543"/>
      <c r="D82" s="571">
        <v>90</v>
      </c>
    </row>
    <row r="83" spans="1:4" ht="15">
      <c r="A83" s="40" t="s">
        <v>34</v>
      </c>
      <c r="B83" s="476"/>
      <c r="C83" s="543"/>
      <c r="D83" s="571"/>
    </row>
    <row r="84" spans="1:4" ht="15">
      <c r="A84" s="41" t="s">
        <v>341</v>
      </c>
      <c r="B84" s="477">
        <v>178135</v>
      </c>
      <c r="C84" s="552">
        <v>178135</v>
      </c>
      <c r="D84" s="565"/>
    </row>
    <row r="85" spans="1:4" ht="15">
      <c r="A85" s="41" t="s">
        <v>35</v>
      </c>
      <c r="B85" s="478"/>
      <c r="C85" s="548"/>
      <c r="D85" s="542"/>
    </row>
    <row r="86" spans="1:4" ht="15">
      <c r="A86" s="37" t="s">
        <v>36</v>
      </c>
      <c r="B86" s="479"/>
      <c r="C86" s="548"/>
      <c r="D86" s="542"/>
    </row>
    <row r="87" spans="1:4" ht="15">
      <c r="A87" s="37" t="s">
        <v>340</v>
      </c>
      <c r="B87" s="479">
        <v>3000</v>
      </c>
      <c r="C87" s="548">
        <v>3000</v>
      </c>
      <c r="D87" s="542"/>
    </row>
    <row r="88" spans="1:4" ht="15">
      <c r="A88" s="40"/>
      <c r="B88" s="475"/>
      <c r="C88" s="548"/>
      <c r="D88" s="542"/>
    </row>
    <row r="89" spans="1:4" ht="14.25">
      <c r="A89" s="430" t="s">
        <v>369</v>
      </c>
      <c r="B89" s="480">
        <v>457131</v>
      </c>
      <c r="C89" s="553">
        <v>457131</v>
      </c>
      <c r="D89" s="566">
        <v>208600</v>
      </c>
    </row>
    <row r="90" spans="1:4" ht="15">
      <c r="A90" s="34" t="s">
        <v>37</v>
      </c>
      <c r="B90" s="464"/>
      <c r="C90" s="541"/>
      <c r="D90" s="542"/>
    </row>
    <row r="91" spans="1:4" ht="15">
      <c r="A91" s="34" t="s">
        <v>38</v>
      </c>
      <c r="B91" s="465"/>
      <c r="C91" s="541"/>
      <c r="D91" s="542"/>
    </row>
    <row r="92" spans="1:4" ht="15">
      <c r="A92" s="37" t="s">
        <v>39</v>
      </c>
      <c r="B92" s="472"/>
      <c r="C92" s="541"/>
      <c r="D92" s="542"/>
    </row>
    <row r="93" spans="1:4" ht="15">
      <c r="A93" s="37" t="s">
        <v>40</v>
      </c>
      <c r="B93" s="461">
        <v>457131</v>
      </c>
      <c r="C93" s="541">
        <v>457131</v>
      </c>
      <c r="D93" s="542">
        <v>208600</v>
      </c>
    </row>
    <row r="94" spans="1:4" ht="15">
      <c r="A94" s="41"/>
      <c r="B94" s="478"/>
      <c r="C94" s="541"/>
      <c r="D94" s="542"/>
    </row>
    <row r="95" spans="1:4" ht="15">
      <c r="A95" s="37"/>
      <c r="B95" s="479"/>
      <c r="C95" s="541"/>
      <c r="D95" s="542"/>
    </row>
    <row r="96" spans="1:4" ht="15.75" thickBot="1">
      <c r="A96" s="322"/>
      <c r="B96" s="524"/>
      <c r="C96" s="549"/>
      <c r="D96" s="575"/>
    </row>
    <row r="97" spans="1:4" ht="14.25">
      <c r="A97" s="523"/>
      <c r="B97" s="446"/>
      <c r="C97" s="6"/>
      <c r="D97" s="43"/>
    </row>
    <row r="98" spans="1:4" ht="15">
      <c r="A98" s="323"/>
      <c r="B98" s="447"/>
      <c r="D98" s="43"/>
    </row>
    <row r="99" spans="1:4" ht="15.75" thickBot="1">
      <c r="A99" s="519"/>
      <c r="B99" s="520"/>
      <c r="C99" s="402"/>
      <c r="D99" s="521"/>
    </row>
    <row r="100" spans="1:4" ht="14.25">
      <c r="A100" s="515" t="s">
        <v>8</v>
      </c>
      <c r="B100" s="516" t="s">
        <v>403</v>
      </c>
      <c r="C100" s="517" t="s">
        <v>404</v>
      </c>
      <c r="D100" s="518" t="s">
        <v>405</v>
      </c>
    </row>
    <row r="101" spans="1:4" ht="14.25">
      <c r="A101" s="513" t="s">
        <v>232</v>
      </c>
      <c r="B101" s="514">
        <v>78148</v>
      </c>
      <c r="C101" s="554">
        <v>78148</v>
      </c>
      <c r="D101" s="555"/>
    </row>
    <row r="102" spans="1:4" ht="15">
      <c r="A102" s="37" t="s">
        <v>221</v>
      </c>
      <c r="B102" s="465">
        <v>78148</v>
      </c>
      <c r="C102" s="541">
        <v>78148</v>
      </c>
      <c r="D102" s="542"/>
    </row>
    <row r="103" spans="1:4" ht="15">
      <c r="A103" s="37" t="s">
        <v>44</v>
      </c>
      <c r="B103" s="465"/>
      <c r="C103" s="556"/>
      <c r="D103" s="557"/>
    </row>
    <row r="104" spans="1:4" ht="15">
      <c r="A104" s="37" t="s">
        <v>45</v>
      </c>
      <c r="B104" s="471"/>
      <c r="C104" s="558"/>
      <c r="D104" s="559"/>
    </row>
    <row r="105" spans="1:4" ht="15">
      <c r="A105" s="40" t="s">
        <v>222</v>
      </c>
      <c r="B105" s="465"/>
      <c r="C105" s="544"/>
      <c r="D105" s="560"/>
    </row>
    <row r="106" spans="1:4" ht="15">
      <c r="A106" s="303"/>
      <c r="B106" s="472"/>
      <c r="C106" s="561"/>
      <c r="D106" s="562"/>
    </row>
    <row r="107" spans="1:4" ht="15">
      <c r="A107" s="47" t="s">
        <v>304</v>
      </c>
      <c r="B107" s="458"/>
      <c r="C107" s="544"/>
      <c r="D107" s="563">
        <v>65</v>
      </c>
    </row>
    <row r="108" spans="1:4" ht="15">
      <c r="A108" s="38" t="s">
        <v>28</v>
      </c>
      <c r="B108" s="459"/>
      <c r="C108" s="544"/>
      <c r="D108" s="563">
        <v>65</v>
      </c>
    </row>
    <row r="109" spans="1:4" ht="15">
      <c r="A109" s="37" t="s">
        <v>220</v>
      </c>
      <c r="B109" s="461"/>
      <c r="C109" s="544"/>
      <c r="D109" s="560"/>
    </row>
    <row r="110" spans="1:4" ht="15">
      <c r="A110" s="37" t="s">
        <v>425</v>
      </c>
      <c r="B110" s="465"/>
      <c r="C110" s="544"/>
      <c r="D110" s="560">
        <v>65</v>
      </c>
    </row>
    <row r="111" spans="1:4" ht="15">
      <c r="A111" s="37"/>
      <c r="B111" s="471"/>
      <c r="C111" s="544"/>
      <c r="D111" s="560"/>
    </row>
    <row r="112" spans="1:4" ht="15">
      <c r="A112" s="38" t="s">
        <v>229</v>
      </c>
      <c r="B112" s="472"/>
      <c r="C112" s="544"/>
      <c r="D112" s="563">
        <v>472</v>
      </c>
    </row>
    <row r="113" spans="1:4" ht="15">
      <c r="A113" s="38" t="s">
        <v>230</v>
      </c>
      <c r="B113" s="472"/>
      <c r="C113" s="544"/>
      <c r="D113" s="563">
        <v>472</v>
      </c>
    </row>
    <row r="114" spans="1:4" ht="15">
      <c r="A114" s="38" t="s">
        <v>233</v>
      </c>
      <c r="B114" s="481"/>
      <c r="C114" s="544"/>
      <c r="D114" s="560"/>
    </row>
    <row r="115" spans="1:4" ht="15">
      <c r="A115" s="40"/>
      <c r="B115" s="465"/>
      <c r="C115" s="561"/>
      <c r="D115" s="562"/>
    </row>
    <row r="116" spans="1:4" ht="15">
      <c r="A116" s="41"/>
      <c r="B116" s="466"/>
      <c r="C116" s="561"/>
      <c r="D116" s="562"/>
    </row>
    <row r="117" spans="1:4" ht="15">
      <c r="A117" s="38" t="s">
        <v>231</v>
      </c>
      <c r="B117" s="481">
        <v>1052335</v>
      </c>
      <c r="C117" s="547">
        <v>1052335</v>
      </c>
      <c r="D117" s="563">
        <v>416107</v>
      </c>
    </row>
    <row r="118" spans="1:4" ht="15">
      <c r="A118" s="37"/>
      <c r="B118" s="461"/>
      <c r="C118" s="561"/>
      <c r="D118" s="562"/>
    </row>
    <row r="119" spans="1:4" ht="15">
      <c r="A119" s="37"/>
      <c r="B119" s="482"/>
      <c r="C119" s="561"/>
      <c r="D119" s="562"/>
    </row>
    <row r="120" spans="1:4" ht="15">
      <c r="A120" s="38" t="s">
        <v>234</v>
      </c>
      <c r="B120" s="481">
        <v>94373</v>
      </c>
      <c r="C120" s="547">
        <v>94373</v>
      </c>
      <c r="D120" s="563"/>
    </row>
    <row r="121" spans="1:4" ht="14.25">
      <c r="A121" s="38" t="s">
        <v>235</v>
      </c>
      <c r="B121" s="474">
        <v>94373</v>
      </c>
      <c r="C121" s="547">
        <v>94373</v>
      </c>
      <c r="D121" s="563"/>
    </row>
    <row r="122" spans="1:4" ht="15">
      <c r="A122" s="45" t="s">
        <v>236</v>
      </c>
      <c r="B122" s="459"/>
      <c r="C122" s="544"/>
      <c r="D122" s="560"/>
    </row>
    <row r="123" spans="1:4" ht="15">
      <c r="A123" s="38"/>
      <c r="B123" s="481"/>
      <c r="C123" s="544"/>
      <c r="D123" s="560"/>
    </row>
    <row r="124" spans="1:4" ht="15">
      <c r="A124" s="37"/>
      <c r="B124" s="460"/>
      <c r="C124" s="561"/>
      <c r="D124" s="562"/>
    </row>
    <row r="125" spans="1:4" ht="15">
      <c r="A125" s="45" t="s">
        <v>237</v>
      </c>
      <c r="B125" s="483"/>
      <c r="C125" s="561"/>
      <c r="D125" s="562"/>
    </row>
    <row r="126" spans="1:4" ht="15">
      <c r="A126" s="45" t="s">
        <v>46</v>
      </c>
      <c r="B126" s="483"/>
      <c r="C126" s="564"/>
      <c r="D126" s="565"/>
    </row>
    <row r="127" spans="1:4" ht="15">
      <c r="A127" s="44" t="s">
        <v>47</v>
      </c>
      <c r="B127" s="479"/>
      <c r="C127" s="548"/>
      <c r="D127" s="566"/>
    </row>
    <row r="128" spans="1:4" ht="15">
      <c r="A128" s="46" t="s">
        <v>48</v>
      </c>
      <c r="B128" s="463"/>
      <c r="C128" s="548"/>
      <c r="D128" s="542"/>
    </row>
    <row r="129" spans="1:4" ht="15">
      <c r="A129" s="45" t="s">
        <v>238</v>
      </c>
      <c r="B129" s="483"/>
      <c r="C129" s="567"/>
      <c r="D129" s="542"/>
    </row>
    <row r="130" spans="1:4" ht="15">
      <c r="A130" s="44" t="s">
        <v>47</v>
      </c>
      <c r="B130" s="463"/>
      <c r="C130" s="548"/>
      <c r="D130" s="542"/>
    </row>
    <row r="131" spans="1:4" ht="15">
      <c r="A131" s="46" t="s">
        <v>48</v>
      </c>
      <c r="B131" s="463"/>
      <c r="C131" s="551"/>
      <c r="D131" s="566"/>
    </row>
    <row r="132" spans="1:4" ht="14.25">
      <c r="A132" s="324"/>
      <c r="B132" s="484"/>
      <c r="C132" s="551"/>
      <c r="D132" s="566"/>
    </row>
    <row r="133" spans="1:4" ht="14.25">
      <c r="A133" s="324" t="s">
        <v>427</v>
      </c>
      <c r="B133" s="484"/>
      <c r="C133" s="551"/>
      <c r="D133" s="566"/>
    </row>
    <row r="134" spans="1:4" ht="15">
      <c r="A134" s="44"/>
      <c r="B134" s="479"/>
      <c r="C134" s="551"/>
      <c r="D134" s="566"/>
    </row>
    <row r="135" spans="1:4" ht="15">
      <c r="A135" s="45"/>
      <c r="B135" s="483"/>
      <c r="C135" s="541"/>
      <c r="D135" s="542"/>
    </row>
    <row r="136" spans="1:4" ht="15">
      <c r="A136" s="45"/>
      <c r="B136" s="483"/>
      <c r="C136" s="548"/>
      <c r="D136" s="542"/>
    </row>
    <row r="137" spans="1:4" ht="15.75" thickBot="1">
      <c r="A137" s="372" t="s">
        <v>239</v>
      </c>
      <c r="B137" s="485">
        <v>1146708</v>
      </c>
      <c r="C137" s="568">
        <v>1146708</v>
      </c>
      <c r="D137" s="569">
        <v>416107</v>
      </c>
    </row>
    <row r="138" spans="1:4" ht="15">
      <c r="A138" s="319"/>
      <c r="B138" s="319"/>
      <c r="C138" s="43"/>
      <c r="D138" s="329"/>
    </row>
    <row r="139" spans="1:4" ht="14.25">
      <c r="A139" s="330"/>
      <c r="B139" s="330"/>
      <c r="C139" s="43"/>
      <c r="D139" s="43"/>
    </row>
    <row r="140" spans="1:4" ht="15">
      <c r="A140" s="329"/>
      <c r="B140" s="319"/>
      <c r="C140" s="49"/>
      <c r="D140" s="49"/>
    </row>
    <row r="141" spans="1:4" ht="15">
      <c r="A141" s="319"/>
      <c r="B141" s="319"/>
      <c r="C141" s="49"/>
      <c r="D141" s="49"/>
    </row>
    <row r="142" spans="1:4" ht="14.25">
      <c r="A142" s="331"/>
      <c r="B142" s="331"/>
      <c r="C142" s="49"/>
      <c r="D142" s="49"/>
    </row>
    <row r="143" spans="1:4" ht="14.25">
      <c r="A143" s="331"/>
      <c r="B143" s="331"/>
      <c r="C143" s="49"/>
      <c r="D143" s="49"/>
    </row>
    <row r="144" spans="1:4" ht="15">
      <c r="A144" s="331"/>
      <c r="B144" s="319"/>
      <c r="C144" s="49"/>
      <c r="D144" s="49"/>
    </row>
    <row r="145" spans="1:4" ht="15">
      <c r="A145" s="319"/>
      <c r="B145" s="331"/>
      <c r="C145" s="49"/>
      <c r="D145" s="49"/>
    </row>
    <row r="146" spans="1:4" ht="12.75">
      <c r="A146" s="49"/>
      <c r="B146" s="48"/>
      <c r="C146" s="43"/>
      <c r="D146" s="43"/>
    </row>
    <row r="147" spans="1:4" ht="12.75">
      <c r="A147" s="49"/>
      <c r="B147" s="49"/>
      <c r="C147" s="6"/>
      <c r="D147" s="43"/>
    </row>
    <row r="148" spans="1:2" ht="12.75">
      <c r="A148" s="49"/>
      <c r="B148" s="49"/>
    </row>
    <row r="149" spans="1:2" ht="15">
      <c r="A149" s="323"/>
      <c r="B149" s="320"/>
    </row>
    <row r="150" spans="1:2" ht="15">
      <c r="A150" s="33"/>
      <c r="B150" s="33"/>
    </row>
    <row r="151" spans="1:2" ht="15">
      <c r="A151" s="33"/>
      <c r="B151" s="31"/>
    </row>
    <row r="152" spans="1:2" ht="15">
      <c r="A152" s="316"/>
      <c r="B152" s="317"/>
    </row>
    <row r="153" spans="1:2" ht="15">
      <c r="A153" s="316"/>
      <c r="B153" s="317"/>
    </row>
    <row r="154" spans="1:2" ht="14.25">
      <c r="A154" s="325"/>
      <c r="B154" s="317"/>
    </row>
    <row r="155" spans="1:2" ht="15">
      <c r="A155" s="312"/>
      <c r="B155" s="313"/>
    </row>
    <row r="156" spans="1:2" ht="15">
      <c r="A156" s="314"/>
      <c r="B156" s="315"/>
    </row>
    <row r="157" spans="1:2" ht="15">
      <c r="A157" s="316"/>
      <c r="B157" s="317"/>
    </row>
    <row r="158" spans="1:2" ht="15">
      <c r="A158" s="316"/>
      <c r="B158" s="317"/>
    </row>
    <row r="159" spans="1:2" ht="15">
      <c r="A159" s="316"/>
      <c r="B159" s="317"/>
    </row>
    <row r="160" spans="1:2" ht="15">
      <c r="A160" s="314"/>
      <c r="B160" s="326"/>
    </row>
    <row r="161" spans="1:2" ht="15">
      <c r="A161" s="316"/>
      <c r="B161" s="31"/>
    </row>
    <row r="162" spans="1:2" ht="15">
      <c r="A162" s="316"/>
      <c r="B162" s="31"/>
    </row>
    <row r="163" spans="1:2" ht="15">
      <c r="A163" s="316"/>
      <c r="B163" s="35"/>
    </row>
    <row r="164" spans="1:2" ht="15">
      <c r="A164" s="318"/>
      <c r="B164" s="31"/>
    </row>
    <row r="165" spans="1:2" ht="14.25">
      <c r="A165" s="312"/>
      <c r="B165" s="317"/>
    </row>
    <row r="166" spans="1:2" ht="15">
      <c r="A166" s="316"/>
      <c r="B166" s="317"/>
    </row>
    <row r="167" spans="1:2" ht="15">
      <c r="A167" s="316"/>
      <c r="B167" s="317"/>
    </row>
    <row r="168" spans="1:2" ht="15">
      <c r="A168" s="312"/>
      <c r="B168" s="313"/>
    </row>
    <row r="169" spans="1:2" ht="15">
      <c r="A169" s="316"/>
      <c r="B169" s="317"/>
    </row>
    <row r="170" spans="1:2" ht="14.25">
      <c r="A170" s="312"/>
      <c r="B170" s="327"/>
    </row>
    <row r="171" spans="1:2" ht="15">
      <c r="A171" s="316"/>
      <c r="B171" s="314"/>
    </row>
    <row r="172" spans="1:2" ht="15">
      <c r="A172" s="316"/>
      <c r="B172" s="316"/>
    </row>
    <row r="173" spans="1:2" ht="15">
      <c r="A173" s="316"/>
      <c r="B173" s="312"/>
    </row>
    <row r="174" spans="1:2" ht="14.25">
      <c r="A174" s="328"/>
      <c r="B174" s="328"/>
    </row>
    <row r="175" spans="1:2" ht="15">
      <c r="A175" s="318"/>
      <c r="B175" s="328"/>
    </row>
    <row r="176" spans="1:2" ht="15">
      <c r="A176" s="318"/>
      <c r="B176" s="318"/>
    </row>
    <row r="177" spans="1:2" ht="15">
      <c r="A177" s="318"/>
      <c r="B177" s="318"/>
    </row>
    <row r="178" spans="1:2" ht="15">
      <c r="A178" s="316"/>
      <c r="B178" s="316"/>
    </row>
    <row r="179" spans="1:2" ht="15">
      <c r="A179" s="318"/>
      <c r="B179" s="316"/>
    </row>
    <row r="180" spans="1:2" ht="15">
      <c r="A180" s="318"/>
      <c r="B180" s="329"/>
    </row>
    <row r="181" spans="1:2" ht="15">
      <c r="A181" s="329"/>
      <c r="B181" s="329"/>
    </row>
    <row r="182" spans="1:2" ht="14.25">
      <c r="A182" s="330"/>
      <c r="B182" s="330"/>
    </row>
    <row r="183" spans="1:2" ht="15">
      <c r="A183" s="329"/>
      <c r="B183" s="329"/>
    </row>
    <row r="184" spans="1:2" ht="15">
      <c r="A184" s="329"/>
      <c r="B184" s="329"/>
    </row>
    <row r="185" spans="1:2" ht="15">
      <c r="A185" s="319"/>
      <c r="B185" s="319"/>
    </row>
    <row r="186" spans="1:2" ht="15">
      <c r="A186" s="319"/>
      <c r="B186" s="319"/>
    </row>
    <row r="187" spans="1:2" ht="15">
      <c r="A187" s="329"/>
      <c r="B187" s="319"/>
    </row>
    <row r="188" spans="1:2" ht="15">
      <c r="A188" s="319"/>
      <c r="B188" s="319"/>
    </row>
    <row r="189" spans="1:2" ht="15">
      <c r="A189" s="319"/>
      <c r="B189" s="319"/>
    </row>
    <row r="190" spans="1:2" ht="14.25">
      <c r="A190" s="331"/>
      <c r="B190" s="331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H33" sqref="H33"/>
    </sheetView>
  </sheetViews>
  <sheetFormatPr defaultColWidth="9.00390625" defaultRowHeight="12.75"/>
  <cols>
    <col min="1" max="1" width="42.875" style="0" customWidth="1"/>
    <col min="2" max="2" width="13.125" style="0" customWidth="1"/>
    <col min="3" max="3" width="11.75390625" style="0" customWidth="1"/>
    <col min="4" max="4" width="12.375" style="0" customWidth="1"/>
  </cols>
  <sheetData>
    <row r="1" spans="1:2" ht="15">
      <c r="A1" s="373"/>
      <c r="B1" s="305"/>
    </row>
    <row r="2" spans="1:3" ht="15">
      <c r="A2" s="50"/>
      <c r="B2" s="50"/>
      <c r="C2" t="s">
        <v>459</v>
      </c>
    </row>
    <row r="3" spans="1:2" ht="14.25">
      <c r="A3" s="332" t="s">
        <v>240</v>
      </c>
      <c r="B3" s="51"/>
    </row>
    <row r="4" spans="1:2" ht="15.75" thickBot="1">
      <c r="A4" s="52"/>
      <c r="B4" s="52"/>
    </row>
    <row r="5" spans="1:4" ht="14.25">
      <c r="A5" s="53" t="s">
        <v>8</v>
      </c>
      <c r="B5" s="489" t="s">
        <v>407</v>
      </c>
      <c r="C5" s="307" t="s">
        <v>404</v>
      </c>
      <c r="D5" s="308" t="s">
        <v>405</v>
      </c>
    </row>
    <row r="6" spans="1:4" ht="14.25">
      <c r="A6" s="54" t="s">
        <v>50</v>
      </c>
      <c r="B6" s="490">
        <v>360294</v>
      </c>
      <c r="C6" s="553">
        <v>360294</v>
      </c>
      <c r="D6" s="579">
        <v>179569</v>
      </c>
    </row>
    <row r="7" spans="1:4" ht="15">
      <c r="A7" s="55" t="s">
        <v>51</v>
      </c>
      <c r="B7" s="491">
        <v>5005</v>
      </c>
      <c r="C7" s="580">
        <v>5005</v>
      </c>
      <c r="D7" s="581">
        <v>2412</v>
      </c>
    </row>
    <row r="8" spans="1:4" ht="15">
      <c r="A8" s="56" t="s">
        <v>52</v>
      </c>
      <c r="B8" s="492">
        <v>5005</v>
      </c>
      <c r="C8" s="541">
        <v>5005</v>
      </c>
      <c r="D8" s="576">
        <v>2412</v>
      </c>
    </row>
    <row r="9" spans="1:4" ht="15">
      <c r="A9" s="57" t="s">
        <v>247</v>
      </c>
      <c r="B9" s="493"/>
      <c r="C9" s="541"/>
      <c r="D9" s="576"/>
    </row>
    <row r="10" spans="1:4" ht="15">
      <c r="A10" s="55" t="s">
        <v>53</v>
      </c>
      <c r="B10" s="491">
        <v>4085</v>
      </c>
      <c r="C10" s="580">
        <v>4085</v>
      </c>
      <c r="D10" s="581">
        <v>1520</v>
      </c>
    </row>
    <row r="11" spans="1:4" ht="15">
      <c r="A11" s="56" t="s">
        <v>54</v>
      </c>
      <c r="B11" s="492">
        <v>85</v>
      </c>
      <c r="C11" s="541">
        <v>85</v>
      </c>
      <c r="D11" s="576"/>
    </row>
    <row r="12" spans="1:4" ht="15">
      <c r="A12" s="57" t="s">
        <v>55</v>
      </c>
      <c r="B12" s="493">
        <v>4000</v>
      </c>
      <c r="C12" s="541">
        <v>4000</v>
      </c>
      <c r="D12" s="576">
        <v>1520</v>
      </c>
    </row>
    <row r="13" spans="1:4" ht="15">
      <c r="A13" s="57" t="s">
        <v>342</v>
      </c>
      <c r="B13" s="493"/>
      <c r="C13" s="541"/>
      <c r="D13" s="576"/>
    </row>
    <row r="14" spans="1:4" ht="15">
      <c r="A14" s="55" t="s">
        <v>56</v>
      </c>
      <c r="B14" s="491">
        <v>351204</v>
      </c>
      <c r="C14" s="580">
        <v>351204</v>
      </c>
      <c r="D14" s="581">
        <v>175637</v>
      </c>
    </row>
    <row r="15" spans="1:4" ht="15">
      <c r="A15" s="57" t="s">
        <v>57</v>
      </c>
      <c r="B15" s="492">
        <v>150078</v>
      </c>
      <c r="C15" s="541">
        <v>150078</v>
      </c>
      <c r="D15" s="576">
        <v>85878</v>
      </c>
    </row>
    <row r="16" spans="1:4" ht="15">
      <c r="A16" s="57" t="s">
        <v>58</v>
      </c>
      <c r="B16" s="493">
        <v>38408</v>
      </c>
      <c r="C16" s="541">
        <v>38408</v>
      </c>
      <c r="D16" s="576">
        <v>18569</v>
      </c>
    </row>
    <row r="17" spans="1:4" ht="15">
      <c r="A17" s="57" t="s">
        <v>59</v>
      </c>
      <c r="B17" s="492">
        <v>102312</v>
      </c>
      <c r="C17" s="541">
        <v>102312</v>
      </c>
      <c r="D17" s="576">
        <v>43961</v>
      </c>
    </row>
    <row r="18" spans="1:4" ht="15">
      <c r="A18" s="57" t="s">
        <v>60</v>
      </c>
      <c r="B18" s="493"/>
      <c r="C18" s="541"/>
      <c r="D18" s="576"/>
    </row>
    <row r="19" spans="1:4" ht="15">
      <c r="A19" s="57" t="s">
        <v>61</v>
      </c>
      <c r="B19" s="492">
        <v>60406</v>
      </c>
      <c r="C19" s="541">
        <v>60406</v>
      </c>
      <c r="D19" s="576">
        <v>27170</v>
      </c>
    </row>
    <row r="20" spans="1:4" ht="15">
      <c r="A20" s="57" t="s">
        <v>428</v>
      </c>
      <c r="B20" s="492"/>
      <c r="C20" s="541"/>
      <c r="D20" s="576">
        <v>59</v>
      </c>
    </row>
    <row r="21" spans="1:8" ht="15">
      <c r="A21" s="57"/>
      <c r="B21" s="492"/>
      <c r="C21" s="541"/>
      <c r="D21" s="576"/>
      <c r="H21" t="s">
        <v>281</v>
      </c>
    </row>
    <row r="22" spans="1:4" ht="14.25">
      <c r="A22" s="54" t="s">
        <v>63</v>
      </c>
      <c r="B22" s="494">
        <v>713038</v>
      </c>
      <c r="C22" s="553">
        <v>713038</v>
      </c>
      <c r="D22" s="579">
        <v>211495</v>
      </c>
    </row>
    <row r="23" spans="1:7" ht="15">
      <c r="A23" s="55" t="s">
        <v>64</v>
      </c>
      <c r="B23" s="491"/>
      <c r="C23" s="541"/>
      <c r="D23" s="576"/>
      <c r="G23" t="s">
        <v>281</v>
      </c>
    </row>
    <row r="24" spans="1:4" ht="15">
      <c r="A24" s="58" t="s">
        <v>65</v>
      </c>
      <c r="B24" s="495"/>
      <c r="C24" s="541"/>
      <c r="D24" s="581">
        <v>65</v>
      </c>
    </row>
    <row r="25" spans="1:4" ht="15">
      <c r="A25" s="55" t="s">
        <v>66</v>
      </c>
      <c r="B25" s="495">
        <v>710738</v>
      </c>
      <c r="C25" s="580">
        <v>710738</v>
      </c>
      <c r="D25" s="581">
        <v>211242</v>
      </c>
    </row>
    <row r="26" spans="1:4" ht="15">
      <c r="A26" s="58" t="s">
        <v>67</v>
      </c>
      <c r="B26" s="492"/>
      <c r="C26" s="541"/>
      <c r="D26" s="581">
        <v>188</v>
      </c>
    </row>
    <row r="27" spans="1:4" ht="15">
      <c r="A27" s="58" t="s">
        <v>68</v>
      </c>
      <c r="B27" s="496">
        <v>2300</v>
      </c>
      <c r="C27" s="580">
        <v>2300</v>
      </c>
      <c r="D27" s="581"/>
    </row>
    <row r="28" spans="1:4" ht="15">
      <c r="A28" s="58"/>
      <c r="B28" s="496"/>
      <c r="C28" s="541"/>
      <c r="D28" s="576"/>
    </row>
    <row r="29" spans="1:4" ht="15">
      <c r="A29" s="58"/>
      <c r="B29" s="496"/>
      <c r="C29" s="541"/>
      <c r="D29" s="576"/>
    </row>
    <row r="30" spans="1:4" ht="15">
      <c r="A30" s="333" t="s">
        <v>229</v>
      </c>
      <c r="B30" s="492"/>
      <c r="C30" s="541"/>
      <c r="D30" s="579">
        <v>600</v>
      </c>
    </row>
    <row r="31" spans="1:4" ht="15">
      <c r="A31" s="333" t="s">
        <v>242</v>
      </c>
      <c r="B31" s="493"/>
      <c r="C31" s="541"/>
      <c r="D31" s="579">
        <v>600</v>
      </c>
    </row>
    <row r="32" spans="1:4" ht="15">
      <c r="A32" s="57" t="s">
        <v>241</v>
      </c>
      <c r="B32" s="495"/>
      <c r="C32" s="541"/>
      <c r="D32" s="576">
        <v>600</v>
      </c>
    </row>
    <row r="33" spans="1:4" ht="15">
      <c r="A33" s="333" t="s">
        <v>243</v>
      </c>
      <c r="B33" s="495"/>
      <c r="C33" s="541"/>
      <c r="D33" s="576"/>
    </row>
    <row r="34" spans="1:4" ht="15">
      <c r="A34" s="333"/>
      <c r="B34" s="492"/>
      <c r="C34" s="541"/>
      <c r="D34" s="576"/>
    </row>
    <row r="35" spans="1:4" ht="14.25">
      <c r="A35" s="333" t="s">
        <v>244</v>
      </c>
      <c r="B35" s="497">
        <v>73376</v>
      </c>
      <c r="C35" s="553">
        <v>73376</v>
      </c>
      <c r="D35" s="579"/>
    </row>
    <row r="36" spans="1:4" ht="14.25">
      <c r="A36" s="54" t="s">
        <v>108</v>
      </c>
      <c r="B36" s="498">
        <v>3376</v>
      </c>
      <c r="C36" s="553">
        <v>3376</v>
      </c>
      <c r="D36" s="579"/>
    </row>
    <row r="37" spans="1:4" ht="14.25">
      <c r="A37" s="333" t="s">
        <v>106</v>
      </c>
      <c r="B37" s="497">
        <v>70000</v>
      </c>
      <c r="C37" s="553">
        <v>70000</v>
      </c>
      <c r="D37" s="579"/>
    </row>
    <row r="38" spans="1:4" ht="15">
      <c r="A38" s="56" t="s">
        <v>218</v>
      </c>
      <c r="B38" s="499"/>
      <c r="C38" s="541"/>
      <c r="D38" s="576"/>
    </row>
    <row r="39" spans="1:4" ht="15">
      <c r="A39" s="335" t="s">
        <v>219</v>
      </c>
      <c r="B39" s="500">
        <v>70000</v>
      </c>
      <c r="C39" s="541">
        <v>70000</v>
      </c>
      <c r="D39" s="576"/>
    </row>
    <row r="40" spans="1:4" ht="15">
      <c r="A40" s="335"/>
      <c r="B40" s="500"/>
      <c r="C40" s="541"/>
      <c r="D40" s="576"/>
    </row>
    <row r="41" spans="1:4" ht="15">
      <c r="A41" s="333" t="s">
        <v>245</v>
      </c>
      <c r="B41" s="497"/>
      <c r="C41" s="541"/>
      <c r="D41" s="576"/>
    </row>
    <row r="42" spans="1:4" ht="15">
      <c r="A42" s="335" t="s">
        <v>246</v>
      </c>
      <c r="B42" s="500"/>
      <c r="C42" s="541"/>
      <c r="D42" s="576"/>
    </row>
    <row r="43" spans="1:4" ht="15">
      <c r="A43" s="335" t="s">
        <v>289</v>
      </c>
      <c r="B43" s="500"/>
      <c r="C43" s="541"/>
      <c r="D43" s="576"/>
    </row>
    <row r="44" spans="1:4" ht="16.5">
      <c r="A44" s="335"/>
      <c r="B44" s="501"/>
      <c r="C44" s="541"/>
      <c r="D44" s="576"/>
    </row>
    <row r="45" spans="1:4" ht="16.5">
      <c r="A45" s="336" t="s">
        <v>426</v>
      </c>
      <c r="B45" s="501"/>
      <c r="C45" s="541"/>
      <c r="D45" s="579">
        <v>-11640</v>
      </c>
    </row>
    <row r="46" spans="1:4" ht="17.25" thickBot="1">
      <c r="A46" s="334"/>
      <c r="B46" s="501"/>
      <c r="C46" s="541"/>
      <c r="D46" s="576"/>
    </row>
    <row r="47" spans="1:4" ht="17.25" thickBot="1">
      <c r="A47" s="337" t="s">
        <v>69</v>
      </c>
      <c r="B47" s="502">
        <v>1146708</v>
      </c>
      <c r="C47" s="577">
        <v>1146708</v>
      </c>
      <c r="D47" s="578">
        <v>380024</v>
      </c>
    </row>
    <row r="48" spans="1:2" ht="15">
      <c r="A48" s="52"/>
      <c r="B48" s="59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30">
      <selection activeCell="M157" sqref="M157"/>
    </sheetView>
  </sheetViews>
  <sheetFormatPr defaultColWidth="9.00390625" defaultRowHeight="12.75"/>
  <cols>
    <col min="1" max="1" width="26.00390625" style="0" customWidth="1"/>
    <col min="2" max="2" width="7.375" style="0" customWidth="1"/>
    <col min="3" max="3" width="7.25390625" style="0" customWidth="1"/>
    <col min="4" max="4" width="7.125" style="0" customWidth="1"/>
    <col min="5" max="5" width="7.375" style="0" customWidth="1"/>
    <col min="6" max="6" width="6.00390625" style="0" customWidth="1"/>
    <col min="7" max="7" width="8.25390625" style="0" customWidth="1"/>
    <col min="8" max="8" width="7.00390625" style="0" customWidth="1"/>
    <col min="9" max="9" width="6.3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1"/>
    </row>
    <row r="2" spans="3:10" ht="15">
      <c r="C2" s="374"/>
      <c r="D2" s="305"/>
      <c r="E2" s="305"/>
      <c r="F2" s="305" t="s">
        <v>460</v>
      </c>
      <c r="G2" s="305"/>
      <c r="H2" s="305"/>
      <c r="I2" s="305"/>
      <c r="J2" s="305"/>
    </row>
    <row r="3" spans="1:9" ht="15">
      <c r="A3" s="60"/>
      <c r="B3" s="628"/>
      <c r="C3" s="629"/>
      <c r="D3" s="629"/>
      <c r="E3" s="629"/>
      <c r="F3" s="629"/>
      <c r="G3" s="629"/>
      <c r="H3" s="629"/>
      <c r="I3" s="629"/>
    </row>
    <row r="4" spans="1:9" ht="15.75">
      <c r="A4" s="62" t="s">
        <v>375</v>
      </c>
      <c r="B4" s="338"/>
      <c r="C4" s="338"/>
      <c r="D4" s="338"/>
      <c r="E4" s="338"/>
      <c r="F4" s="338"/>
      <c r="G4" s="63"/>
      <c r="H4" s="63"/>
      <c r="I4" s="61"/>
    </row>
    <row r="5" spans="1:9" ht="15.75">
      <c r="A5" s="64"/>
      <c r="B5" s="65" t="s">
        <v>296</v>
      </c>
      <c r="C5" s="66"/>
      <c r="D5" s="67"/>
      <c r="E5" s="67"/>
      <c r="F5" s="60"/>
      <c r="G5" s="60"/>
      <c r="H5" s="60"/>
      <c r="I5" s="61"/>
    </row>
    <row r="6" spans="1:9" ht="15.75" thickBot="1">
      <c r="A6" s="68"/>
      <c r="B6" s="71"/>
      <c r="C6" s="72"/>
      <c r="D6" s="73"/>
      <c r="E6" s="69"/>
      <c r="F6" s="69"/>
      <c r="G6" s="73"/>
      <c r="H6" s="304" t="s">
        <v>70</v>
      </c>
      <c r="I6" s="74"/>
    </row>
    <row r="7" spans="1:9" ht="13.5" thickBot="1">
      <c r="A7" s="75" t="s">
        <v>8</v>
      </c>
      <c r="B7" s="76"/>
      <c r="C7" s="77" t="s">
        <v>71</v>
      </c>
      <c r="D7" s="77"/>
      <c r="E7" s="77"/>
      <c r="F7" s="77"/>
      <c r="G7" s="78"/>
      <c r="H7" s="75"/>
      <c r="I7" s="75" t="s">
        <v>72</v>
      </c>
    </row>
    <row r="8" spans="1:9" ht="12.75">
      <c r="A8" s="79"/>
      <c r="B8" s="80" t="s">
        <v>73</v>
      </c>
      <c r="C8" s="80" t="s">
        <v>74</v>
      </c>
      <c r="D8" s="75" t="s">
        <v>75</v>
      </c>
      <c r="E8" s="75" t="s">
        <v>76</v>
      </c>
      <c r="F8" s="75" t="s">
        <v>77</v>
      </c>
      <c r="G8" s="75" t="s">
        <v>78</v>
      </c>
      <c r="H8" s="81" t="s">
        <v>79</v>
      </c>
      <c r="I8" s="81" t="s">
        <v>80</v>
      </c>
    </row>
    <row r="9" spans="1:9" ht="16.5" thickBot="1">
      <c r="A9" s="82"/>
      <c r="B9" s="83" t="s">
        <v>81</v>
      </c>
      <c r="C9" s="83" t="s">
        <v>82</v>
      </c>
      <c r="D9" s="84"/>
      <c r="E9" s="84" t="s">
        <v>83</v>
      </c>
      <c r="F9" s="84" t="s">
        <v>84</v>
      </c>
      <c r="G9" s="84"/>
      <c r="H9" s="84" t="s">
        <v>85</v>
      </c>
      <c r="I9" s="81"/>
    </row>
    <row r="10" spans="1:9" ht="15" thickBot="1">
      <c r="A10" s="431" t="s">
        <v>343</v>
      </c>
      <c r="B10" s="86"/>
      <c r="C10" s="86"/>
      <c r="D10" s="86"/>
      <c r="E10" s="86"/>
      <c r="F10" s="86"/>
      <c r="G10" s="86"/>
      <c r="H10" s="86"/>
      <c r="I10" s="87"/>
    </row>
    <row r="11" spans="1:9" ht="12.75">
      <c r="A11" s="85" t="s">
        <v>344</v>
      </c>
      <c r="B11" s="86">
        <v>8240</v>
      </c>
      <c r="C11" s="86">
        <v>2270</v>
      </c>
      <c r="D11" s="86">
        <v>9593</v>
      </c>
      <c r="E11" s="86"/>
      <c r="F11" s="86"/>
      <c r="G11" s="86">
        <f>SUM(B11:F11)</f>
        <v>20103</v>
      </c>
      <c r="H11" s="86">
        <v>203</v>
      </c>
      <c r="I11" s="87"/>
    </row>
    <row r="12" spans="1:9" ht="12.75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2.75">
      <c r="A13" s="88" t="s">
        <v>345</v>
      </c>
      <c r="B13" s="91"/>
      <c r="C13" s="91"/>
      <c r="D13" s="91">
        <v>2516</v>
      </c>
      <c r="E13" s="91"/>
      <c r="F13" s="91"/>
      <c r="G13" s="91">
        <v>2516</v>
      </c>
      <c r="H13" s="91"/>
      <c r="I13" s="90"/>
    </row>
    <row r="14" spans="1:9" ht="12.75">
      <c r="A14" s="88" t="s">
        <v>346</v>
      </c>
      <c r="B14" s="91"/>
      <c r="C14" s="91"/>
      <c r="D14" s="91">
        <v>13718</v>
      </c>
      <c r="E14" s="91"/>
      <c r="F14" s="91"/>
      <c r="G14" s="91">
        <v>13718</v>
      </c>
      <c r="H14" s="91">
        <v>4082</v>
      </c>
      <c r="I14" s="90"/>
    </row>
    <row r="15" spans="1:9" ht="12.75">
      <c r="A15" s="88" t="s">
        <v>347</v>
      </c>
      <c r="B15" s="92"/>
      <c r="C15" s="92"/>
      <c r="D15" s="92">
        <v>350</v>
      </c>
      <c r="E15" s="91"/>
      <c r="F15" s="91"/>
      <c r="G15" s="92">
        <v>350</v>
      </c>
      <c r="H15" s="91">
        <v>1070</v>
      </c>
      <c r="I15" s="93"/>
    </row>
    <row r="16" spans="1:9" ht="12.75">
      <c r="A16" s="88" t="s">
        <v>348</v>
      </c>
      <c r="B16" s="92">
        <v>10157</v>
      </c>
      <c r="C16" s="92">
        <v>2780</v>
      </c>
      <c r="D16" s="92">
        <v>13980</v>
      </c>
      <c r="E16" s="91"/>
      <c r="F16" s="91"/>
      <c r="G16" s="92">
        <f>SUM(B16:F16)</f>
        <v>26917</v>
      </c>
      <c r="H16" s="91"/>
      <c r="I16" s="93">
        <v>5</v>
      </c>
    </row>
    <row r="17" spans="1:9" ht="12.75">
      <c r="A17" s="88" t="s">
        <v>349</v>
      </c>
      <c r="B17" s="91">
        <v>22892</v>
      </c>
      <c r="C17" s="91">
        <v>3090</v>
      </c>
      <c r="D17" s="91">
        <v>58</v>
      </c>
      <c r="E17" s="91"/>
      <c r="F17" s="91"/>
      <c r="G17" s="91">
        <f>SUM(B17:F17)</f>
        <v>26040</v>
      </c>
      <c r="H17" s="91"/>
      <c r="I17" s="90">
        <v>25</v>
      </c>
    </row>
    <row r="18" spans="1:9" ht="12.75">
      <c r="A18" s="88" t="s">
        <v>350</v>
      </c>
      <c r="B18" s="91"/>
      <c r="C18" s="91"/>
      <c r="D18" s="91">
        <v>1260</v>
      </c>
      <c r="E18" s="91"/>
      <c r="F18" s="91"/>
      <c r="G18" s="91">
        <v>1260</v>
      </c>
      <c r="H18" s="91">
        <v>889</v>
      </c>
      <c r="I18" s="90"/>
    </row>
    <row r="19" spans="1:9" ht="12.75">
      <c r="A19" s="88" t="s">
        <v>351</v>
      </c>
      <c r="B19" s="91"/>
      <c r="C19" s="91"/>
      <c r="D19" s="91">
        <v>6477</v>
      </c>
      <c r="E19" s="91"/>
      <c r="F19" s="91"/>
      <c r="G19" s="91">
        <v>6477</v>
      </c>
      <c r="H19" s="91"/>
      <c r="I19" s="90"/>
    </row>
    <row r="20" spans="1:9" ht="12.75">
      <c r="A20" s="88" t="s">
        <v>352</v>
      </c>
      <c r="B20" s="91">
        <v>6404</v>
      </c>
      <c r="C20" s="91">
        <v>1800</v>
      </c>
      <c r="D20" s="91">
        <v>1128</v>
      </c>
      <c r="E20" s="91"/>
      <c r="F20" s="91"/>
      <c r="G20" s="91">
        <f>SUM(B20:F20)</f>
        <v>9332</v>
      </c>
      <c r="H20" s="91"/>
      <c r="I20" s="90">
        <v>3</v>
      </c>
    </row>
    <row r="21" spans="1:9" ht="12.75">
      <c r="A21" s="88"/>
      <c r="B21" s="91"/>
      <c r="C21" s="91"/>
      <c r="D21" s="91"/>
      <c r="E21" s="91"/>
      <c r="F21" s="91"/>
      <c r="G21" s="91"/>
      <c r="H21" s="91"/>
      <c r="I21" s="90"/>
    </row>
    <row r="22" spans="1:9" ht="12.75">
      <c r="A22" s="88"/>
      <c r="B22" s="91"/>
      <c r="C22" s="91"/>
      <c r="D22" s="91"/>
      <c r="E22" s="91"/>
      <c r="F22" s="91"/>
      <c r="G22" s="91"/>
      <c r="H22" s="91"/>
      <c r="I22" s="90"/>
    </row>
    <row r="23" spans="1:9" ht="12.75">
      <c r="A23" s="88" t="s">
        <v>376</v>
      </c>
      <c r="B23" s="91"/>
      <c r="C23" s="91"/>
      <c r="D23" s="91"/>
      <c r="E23" s="91">
        <v>38000</v>
      </c>
      <c r="F23" s="91"/>
      <c r="G23" s="91">
        <v>38000</v>
      </c>
      <c r="H23" s="91"/>
      <c r="I23" s="90"/>
    </row>
    <row r="24" spans="1:9" ht="12.75">
      <c r="A24" s="88" t="s">
        <v>353</v>
      </c>
      <c r="B24" s="91"/>
      <c r="C24" s="91"/>
      <c r="D24" s="91"/>
      <c r="E24" s="91">
        <v>6480</v>
      </c>
      <c r="F24" s="91"/>
      <c r="G24" s="91">
        <v>6480</v>
      </c>
      <c r="H24" s="91"/>
      <c r="I24" s="90"/>
    </row>
    <row r="25" spans="1:9" ht="12.75">
      <c r="A25" s="88" t="s">
        <v>354</v>
      </c>
      <c r="B25" s="91"/>
      <c r="C25" s="91"/>
      <c r="D25" s="91"/>
      <c r="E25" s="91">
        <v>12500</v>
      </c>
      <c r="F25" s="91"/>
      <c r="G25" s="91">
        <v>12500</v>
      </c>
      <c r="H25" s="91"/>
      <c r="I25" s="90"/>
    </row>
    <row r="26" spans="1:9" ht="12.75">
      <c r="A26" s="88" t="s">
        <v>355</v>
      </c>
      <c r="B26" s="91"/>
      <c r="C26" s="91"/>
      <c r="D26" s="91"/>
      <c r="E26" s="91">
        <v>270</v>
      </c>
      <c r="F26" s="91"/>
      <c r="G26" s="91">
        <v>270</v>
      </c>
      <c r="H26" s="91"/>
      <c r="I26" s="90"/>
    </row>
    <row r="27" spans="1:9" ht="12.75">
      <c r="A27" s="88" t="s">
        <v>356</v>
      </c>
      <c r="B27" s="91"/>
      <c r="C27" s="91"/>
      <c r="D27" s="91"/>
      <c r="E27" s="91">
        <v>100</v>
      </c>
      <c r="F27" s="91"/>
      <c r="G27" s="91">
        <v>100</v>
      </c>
      <c r="H27" s="91"/>
      <c r="I27" s="90"/>
    </row>
    <row r="28" spans="1:9" ht="12.75">
      <c r="A28" s="88" t="s">
        <v>357</v>
      </c>
      <c r="B28" s="91"/>
      <c r="C28" s="91"/>
      <c r="D28" s="91"/>
      <c r="E28" s="91">
        <v>800</v>
      </c>
      <c r="F28" s="91"/>
      <c r="G28" s="91">
        <v>800</v>
      </c>
      <c r="H28" s="91"/>
      <c r="I28" s="90"/>
    </row>
    <row r="29" spans="1:9" ht="12.75">
      <c r="A29" s="88" t="s">
        <v>358</v>
      </c>
      <c r="B29" s="91"/>
      <c r="C29" s="91"/>
      <c r="D29" s="91"/>
      <c r="E29" s="91">
        <v>1600</v>
      </c>
      <c r="F29" s="91"/>
      <c r="G29" s="91">
        <v>1600</v>
      </c>
      <c r="H29" s="91"/>
      <c r="I29" s="90"/>
    </row>
    <row r="30" spans="1:9" ht="12.75">
      <c r="A30" s="88" t="s">
        <v>359</v>
      </c>
      <c r="B30" s="91"/>
      <c r="C30" s="91"/>
      <c r="D30" s="91"/>
      <c r="E30" s="91">
        <v>500</v>
      </c>
      <c r="F30" s="91"/>
      <c r="G30" s="91">
        <v>500</v>
      </c>
      <c r="H30" s="91"/>
      <c r="I30" s="90"/>
    </row>
    <row r="31" spans="1:9" ht="12.75">
      <c r="A31" s="88" t="s">
        <v>360</v>
      </c>
      <c r="B31" s="91">
        <v>17372</v>
      </c>
      <c r="C31" s="91">
        <v>5040</v>
      </c>
      <c r="D31" s="91">
        <v>30514</v>
      </c>
      <c r="E31" s="91"/>
      <c r="F31" s="91"/>
      <c r="G31" s="91">
        <f>SUM(B31:F31)</f>
        <v>52926</v>
      </c>
      <c r="H31" s="91">
        <v>10414</v>
      </c>
      <c r="I31" s="90">
        <v>9</v>
      </c>
    </row>
    <row r="32" spans="1:9" ht="12.75">
      <c r="A32" s="88" t="s">
        <v>361</v>
      </c>
      <c r="B32" s="91">
        <v>2996</v>
      </c>
      <c r="C32" s="91">
        <v>850</v>
      </c>
      <c r="D32" s="91">
        <v>358</v>
      </c>
      <c r="E32" s="91"/>
      <c r="F32" s="91"/>
      <c r="G32" s="91">
        <f>SUM(B32:F32)</f>
        <v>4204</v>
      </c>
      <c r="H32" s="91">
        <v>254</v>
      </c>
      <c r="I32" s="94">
        <v>1</v>
      </c>
    </row>
    <row r="33" spans="1:9" ht="12.75">
      <c r="A33" s="88" t="s">
        <v>362</v>
      </c>
      <c r="B33" s="92">
        <v>2706</v>
      </c>
      <c r="C33" s="92">
        <v>781</v>
      </c>
      <c r="D33" s="92">
        <v>2250</v>
      </c>
      <c r="E33" s="92"/>
      <c r="F33" s="92"/>
      <c r="G33" s="92">
        <f>SUM(B33:F33)</f>
        <v>5737</v>
      </c>
      <c r="H33" s="92"/>
      <c r="I33" s="95">
        <v>1</v>
      </c>
    </row>
    <row r="34" spans="1:9" ht="12.75">
      <c r="A34" s="88" t="s">
        <v>363</v>
      </c>
      <c r="B34" s="92"/>
      <c r="C34" s="92"/>
      <c r="D34" s="92">
        <v>1330</v>
      </c>
      <c r="E34" s="92"/>
      <c r="F34" s="92"/>
      <c r="G34" s="92">
        <v>1330</v>
      </c>
      <c r="H34" s="92"/>
      <c r="I34" s="95"/>
    </row>
    <row r="35" spans="1:9" ht="12.75">
      <c r="A35" s="88" t="s">
        <v>364</v>
      </c>
      <c r="B35" s="92">
        <v>1654</v>
      </c>
      <c r="C35" s="92">
        <v>497</v>
      </c>
      <c r="D35" s="92">
        <v>3667</v>
      </c>
      <c r="E35" s="92"/>
      <c r="F35" s="92"/>
      <c r="G35" s="92">
        <f>SUM(B35:F35)</f>
        <v>5818</v>
      </c>
      <c r="H35" s="92">
        <v>102</v>
      </c>
      <c r="I35" s="95">
        <v>1</v>
      </c>
    </row>
    <row r="36" spans="1:9" ht="12.75">
      <c r="A36" s="88"/>
      <c r="B36" s="92"/>
      <c r="C36" s="92"/>
      <c r="D36" s="92"/>
      <c r="E36" s="92"/>
      <c r="F36" s="92"/>
      <c r="G36" s="92"/>
      <c r="H36" s="92"/>
      <c r="I36" s="95"/>
    </row>
    <row r="37" spans="1:9" ht="14.25">
      <c r="A37" s="432" t="s">
        <v>175</v>
      </c>
      <c r="B37" s="433">
        <f>SUM(B11:B36)</f>
        <v>72421</v>
      </c>
      <c r="C37" s="433">
        <f>SUM(C11:C36)</f>
        <v>17108</v>
      </c>
      <c r="D37" s="433">
        <f>SUM(D11:D36)</f>
        <v>87199</v>
      </c>
      <c r="E37" s="433">
        <f>SUM(E11:E36)</f>
        <v>60250</v>
      </c>
      <c r="F37" s="433"/>
      <c r="G37" s="433">
        <f>SUM(G11:G36)</f>
        <v>236978</v>
      </c>
      <c r="H37" s="433">
        <f>SUM(H11:H36)</f>
        <v>17014</v>
      </c>
      <c r="I37" s="434">
        <f>SUM(I11:I36)</f>
        <v>45</v>
      </c>
    </row>
    <row r="38" spans="1:9" ht="12.75">
      <c r="A38" s="88"/>
      <c r="B38" s="92"/>
      <c r="C38" s="92"/>
      <c r="D38" s="92"/>
      <c r="E38" s="92"/>
      <c r="F38" s="92"/>
      <c r="G38" s="92"/>
      <c r="H38" s="92"/>
      <c r="I38" s="95"/>
    </row>
    <row r="39" spans="1:9" ht="14.25">
      <c r="A39" s="333" t="s">
        <v>365</v>
      </c>
      <c r="B39" s="92"/>
      <c r="C39" s="92"/>
      <c r="D39" s="92"/>
      <c r="E39" s="92"/>
      <c r="F39" s="92"/>
      <c r="G39" s="92"/>
      <c r="H39" s="92"/>
      <c r="I39" s="95"/>
    </row>
    <row r="40" spans="1:9" ht="12.75">
      <c r="A40" s="88" t="s">
        <v>86</v>
      </c>
      <c r="B40" s="91"/>
      <c r="C40" s="91"/>
      <c r="D40" s="91"/>
      <c r="E40" s="91"/>
      <c r="F40" s="92"/>
      <c r="G40" s="92"/>
      <c r="H40" s="91"/>
      <c r="I40" s="90"/>
    </row>
    <row r="41" spans="1:9" ht="12.75">
      <c r="A41" s="88" t="s">
        <v>87</v>
      </c>
      <c r="B41" s="92"/>
      <c r="C41" s="92"/>
      <c r="D41" s="92"/>
      <c r="E41" s="92"/>
      <c r="F41" s="92">
        <v>20</v>
      </c>
      <c r="G41" s="92">
        <v>20</v>
      </c>
      <c r="H41" s="92"/>
      <c r="I41" s="95"/>
    </row>
    <row r="42" spans="1:9" ht="12.75">
      <c r="A42" s="88" t="s">
        <v>88</v>
      </c>
      <c r="B42" s="92"/>
      <c r="C42" s="92"/>
      <c r="D42" s="92"/>
      <c r="E42" s="92"/>
      <c r="F42" s="92">
        <v>40</v>
      </c>
      <c r="G42" s="92">
        <v>40</v>
      </c>
      <c r="H42" s="92"/>
      <c r="I42" s="95"/>
    </row>
    <row r="43" spans="1:9" ht="12.75">
      <c r="A43" s="88" t="s">
        <v>89</v>
      </c>
      <c r="B43" s="92"/>
      <c r="C43" s="92"/>
      <c r="D43" s="92"/>
      <c r="E43" s="92"/>
      <c r="F43" s="92">
        <v>2200</v>
      </c>
      <c r="G43" s="92">
        <v>2200</v>
      </c>
      <c r="H43" s="92"/>
      <c r="I43" s="95"/>
    </row>
    <row r="44" spans="1:9" ht="12.75">
      <c r="A44" s="88" t="s">
        <v>90</v>
      </c>
      <c r="B44" s="92"/>
      <c r="C44" s="92"/>
      <c r="D44" s="92"/>
      <c r="E44" s="92"/>
      <c r="F44" s="92">
        <v>2000</v>
      </c>
      <c r="G44" s="92">
        <v>2000</v>
      </c>
      <c r="H44" s="92"/>
      <c r="I44" s="95"/>
    </row>
    <row r="45" spans="1:9" ht="12.75">
      <c r="A45" s="88" t="s">
        <v>91</v>
      </c>
      <c r="B45" s="92"/>
      <c r="C45" s="92"/>
      <c r="D45" s="92"/>
      <c r="E45" s="92"/>
      <c r="F45" s="92">
        <v>100</v>
      </c>
      <c r="G45" s="92">
        <v>100</v>
      </c>
      <c r="H45" s="92"/>
      <c r="I45" s="95"/>
    </row>
    <row r="46" spans="1:9" ht="12.75">
      <c r="A46" s="88" t="s">
        <v>92</v>
      </c>
      <c r="B46" s="92"/>
      <c r="C46" s="92"/>
      <c r="D46" s="92"/>
      <c r="E46" s="92"/>
      <c r="F46" s="92">
        <v>300</v>
      </c>
      <c r="G46" s="92">
        <v>300</v>
      </c>
      <c r="H46" s="92"/>
      <c r="I46" s="95"/>
    </row>
    <row r="47" spans="1:9" ht="12.75">
      <c r="A47" s="88" t="s">
        <v>93</v>
      </c>
      <c r="B47" s="92"/>
      <c r="C47" s="92"/>
      <c r="D47" s="92"/>
      <c r="E47" s="92"/>
      <c r="F47" s="92">
        <v>100</v>
      </c>
      <c r="G47" s="92">
        <v>100</v>
      </c>
      <c r="H47" s="92"/>
      <c r="I47" s="95"/>
    </row>
    <row r="48" spans="1:9" ht="12.75">
      <c r="A48" s="88" t="s">
        <v>94</v>
      </c>
      <c r="B48" s="92"/>
      <c r="C48" s="92"/>
      <c r="D48" s="92"/>
      <c r="E48" s="92"/>
      <c r="F48" s="92">
        <v>100</v>
      </c>
      <c r="G48" s="92">
        <v>100</v>
      </c>
      <c r="H48" s="92"/>
      <c r="I48" s="95"/>
    </row>
    <row r="49" spans="1:9" ht="12.75">
      <c r="A49" s="88" t="s">
        <v>95</v>
      </c>
      <c r="B49" s="92"/>
      <c r="C49" s="92"/>
      <c r="D49" s="92"/>
      <c r="E49" s="92">
        <v>156</v>
      </c>
      <c r="F49" s="92"/>
      <c r="G49" s="92">
        <v>156</v>
      </c>
      <c r="H49" s="92"/>
      <c r="I49" s="95"/>
    </row>
    <row r="50" spans="1:9" ht="12.75">
      <c r="A50" s="88" t="s">
        <v>96</v>
      </c>
      <c r="B50" s="92"/>
      <c r="C50" s="92"/>
      <c r="D50" s="92"/>
      <c r="E50" s="92"/>
      <c r="F50" s="92">
        <v>10</v>
      </c>
      <c r="G50" s="92">
        <v>10</v>
      </c>
      <c r="H50" s="92"/>
      <c r="I50" s="95"/>
    </row>
    <row r="51" spans="1:9" ht="12.75">
      <c r="A51" s="88" t="s">
        <v>223</v>
      </c>
      <c r="B51" s="92"/>
      <c r="C51" s="92"/>
      <c r="D51" s="92"/>
      <c r="E51" s="92"/>
      <c r="F51" s="92">
        <v>135</v>
      </c>
      <c r="G51" s="92">
        <v>135</v>
      </c>
      <c r="H51" s="92"/>
      <c r="I51" s="95"/>
    </row>
    <row r="52" spans="1:9" ht="14.25">
      <c r="A52" s="435" t="s">
        <v>175</v>
      </c>
      <c r="B52" s="436"/>
      <c r="C52" s="436"/>
      <c r="D52" s="436"/>
      <c r="E52" s="436">
        <v>156</v>
      </c>
      <c r="F52" s="436">
        <f>SUM(F41:F51)</f>
        <v>5005</v>
      </c>
      <c r="G52" s="436">
        <f>SUM(G41:G51)</f>
        <v>5161</v>
      </c>
      <c r="H52" s="436"/>
      <c r="I52" s="437"/>
    </row>
    <row r="53" spans="1:9" ht="15" thickBot="1">
      <c r="A53" s="438" t="s">
        <v>366</v>
      </c>
      <c r="B53" s="439">
        <v>72421</v>
      </c>
      <c r="C53" s="439">
        <v>17108</v>
      </c>
      <c r="D53" s="439">
        <v>87199</v>
      </c>
      <c r="E53" s="439">
        <f>E37+E52</f>
        <v>60406</v>
      </c>
      <c r="F53" s="440">
        <v>5005</v>
      </c>
      <c r="G53" s="440">
        <f>G37+G52</f>
        <v>242139</v>
      </c>
      <c r="H53" s="439">
        <v>17014</v>
      </c>
      <c r="I53" s="441">
        <v>45</v>
      </c>
    </row>
    <row r="54" spans="1:9" ht="18.75" customHeight="1">
      <c r="A54" s="62" t="s">
        <v>375</v>
      </c>
      <c r="B54" s="338"/>
      <c r="C54" s="338"/>
      <c r="D54" s="338"/>
      <c r="E54" s="338"/>
      <c r="F54" s="338"/>
      <c r="G54" s="63"/>
      <c r="H54" s="63"/>
      <c r="I54" s="61"/>
    </row>
    <row r="55" spans="1:9" ht="15.75">
      <c r="A55" s="64"/>
      <c r="B55" s="65" t="s">
        <v>421</v>
      </c>
      <c r="C55" s="66"/>
      <c r="D55" s="67"/>
      <c r="E55" s="67"/>
      <c r="F55" s="60"/>
      <c r="G55" s="60"/>
      <c r="H55" s="60"/>
      <c r="I55" s="61"/>
    </row>
    <row r="56" spans="1:9" ht="15.75" thickBot="1">
      <c r="A56" s="68"/>
      <c r="B56" s="71"/>
      <c r="C56" s="72"/>
      <c r="D56" s="73"/>
      <c r="E56" s="69"/>
      <c r="F56" s="69"/>
      <c r="G56" s="73"/>
      <c r="H56" s="304" t="s">
        <v>70</v>
      </c>
      <c r="I56" s="74"/>
    </row>
    <row r="57" spans="1:9" ht="13.5" thickBot="1">
      <c r="A57" s="75" t="s">
        <v>8</v>
      </c>
      <c r="B57" s="76"/>
      <c r="C57" s="77" t="s">
        <v>71</v>
      </c>
      <c r="D57" s="77"/>
      <c r="E57" s="77"/>
      <c r="F57" s="77"/>
      <c r="G57" s="78"/>
      <c r="H57" s="75"/>
      <c r="I57" s="75" t="s">
        <v>72</v>
      </c>
    </row>
    <row r="58" spans="1:9" ht="12.75">
      <c r="A58" s="79"/>
      <c r="B58" s="80" t="s">
        <v>73</v>
      </c>
      <c r="C58" s="80" t="s">
        <v>74</v>
      </c>
      <c r="D58" s="75" t="s">
        <v>75</v>
      </c>
      <c r="E58" s="75" t="s">
        <v>76</v>
      </c>
      <c r="F58" s="75" t="s">
        <v>77</v>
      </c>
      <c r="G58" s="75" t="s">
        <v>78</v>
      </c>
      <c r="H58" s="81" t="s">
        <v>79</v>
      </c>
      <c r="I58" s="81" t="s">
        <v>80</v>
      </c>
    </row>
    <row r="59" spans="1:9" ht="16.5" thickBot="1">
      <c r="A59" s="82"/>
      <c r="B59" s="83" t="s">
        <v>81</v>
      </c>
      <c r="C59" s="83" t="s">
        <v>82</v>
      </c>
      <c r="D59" s="84"/>
      <c r="E59" s="84" t="s">
        <v>83</v>
      </c>
      <c r="F59" s="84" t="s">
        <v>84</v>
      </c>
      <c r="G59" s="84"/>
      <c r="H59" s="84" t="s">
        <v>85</v>
      </c>
      <c r="I59" s="81"/>
    </row>
    <row r="60" spans="1:9" ht="15" thickBot="1">
      <c r="A60" s="431" t="s">
        <v>343</v>
      </c>
      <c r="B60" s="86"/>
      <c r="C60" s="86"/>
      <c r="D60" s="86"/>
      <c r="E60" s="86"/>
      <c r="F60" s="86"/>
      <c r="G60" s="86"/>
      <c r="H60" s="86"/>
      <c r="I60" s="87"/>
    </row>
    <row r="61" spans="1:9" ht="12.75">
      <c r="A61" s="85" t="s">
        <v>344</v>
      </c>
      <c r="B61" s="86">
        <v>8240</v>
      </c>
      <c r="C61" s="86">
        <v>2270</v>
      </c>
      <c r="D61" s="86">
        <v>9593</v>
      </c>
      <c r="E61" s="86"/>
      <c r="F61" s="86"/>
      <c r="G61" s="86">
        <f>SUM(B61:F61)</f>
        <v>20103</v>
      </c>
      <c r="H61" s="86">
        <v>203</v>
      </c>
      <c r="I61" s="87"/>
    </row>
    <row r="62" spans="1:9" ht="12.75">
      <c r="A62" s="88"/>
      <c r="B62" s="89"/>
      <c r="C62" s="89"/>
      <c r="D62" s="89"/>
      <c r="E62" s="89"/>
      <c r="F62" s="89"/>
      <c r="G62" s="89"/>
      <c r="H62" s="89"/>
      <c r="I62" s="90"/>
    </row>
    <row r="63" spans="1:9" ht="12.75">
      <c r="A63" s="88" t="s">
        <v>345</v>
      </c>
      <c r="B63" s="91"/>
      <c r="C63" s="91"/>
      <c r="D63" s="91">
        <v>2516</v>
      </c>
      <c r="E63" s="91"/>
      <c r="F63" s="91"/>
      <c r="G63" s="91">
        <v>2516</v>
      </c>
      <c r="H63" s="91"/>
      <c r="I63" s="90"/>
    </row>
    <row r="64" spans="1:9" ht="12.75">
      <c r="A64" s="88" t="s">
        <v>346</v>
      </c>
      <c r="B64" s="91"/>
      <c r="C64" s="91"/>
      <c r="D64" s="91">
        <v>13718</v>
      </c>
      <c r="E64" s="91"/>
      <c r="F64" s="91"/>
      <c r="G64" s="91">
        <v>13718</v>
      </c>
      <c r="H64" s="91">
        <v>4082</v>
      </c>
      <c r="I64" s="90"/>
    </row>
    <row r="65" spans="1:9" ht="12.75">
      <c r="A65" s="88" t="s">
        <v>347</v>
      </c>
      <c r="B65" s="92"/>
      <c r="C65" s="92"/>
      <c r="D65" s="92">
        <v>350</v>
      </c>
      <c r="E65" s="91"/>
      <c r="F65" s="91"/>
      <c r="G65" s="92">
        <v>350</v>
      </c>
      <c r="H65" s="91">
        <v>1070</v>
      </c>
      <c r="I65" s="93"/>
    </row>
    <row r="66" spans="1:9" ht="12.75">
      <c r="A66" s="88" t="s">
        <v>348</v>
      </c>
      <c r="B66" s="92">
        <v>10157</v>
      </c>
      <c r="C66" s="92">
        <v>2780</v>
      </c>
      <c r="D66" s="92">
        <v>13980</v>
      </c>
      <c r="E66" s="91"/>
      <c r="F66" s="91"/>
      <c r="G66" s="92">
        <f>SUM(B66:F66)</f>
        <v>26917</v>
      </c>
      <c r="H66" s="91"/>
      <c r="I66" s="93">
        <v>5</v>
      </c>
    </row>
    <row r="67" spans="1:9" ht="12.75">
      <c r="A67" s="88" t="s">
        <v>349</v>
      </c>
      <c r="B67" s="91">
        <v>22892</v>
      </c>
      <c r="C67" s="91">
        <v>3090</v>
      </c>
      <c r="D67" s="91">
        <v>58</v>
      </c>
      <c r="E67" s="91"/>
      <c r="F67" s="91"/>
      <c r="G67" s="91">
        <f>SUM(B67:F67)</f>
        <v>26040</v>
      </c>
      <c r="H67" s="91"/>
      <c r="I67" s="90">
        <v>25</v>
      </c>
    </row>
    <row r="68" spans="1:9" ht="12.75">
      <c r="A68" s="88" t="s">
        <v>350</v>
      </c>
      <c r="B68" s="91"/>
      <c r="C68" s="91"/>
      <c r="D68" s="91">
        <v>1260</v>
      </c>
      <c r="E68" s="91"/>
      <c r="F68" s="91"/>
      <c r="G68" s="91">
        <v>1260</v>
      </c>
      <c r="H68" s="91">
        <v>889</v>
      </c>
      <c r="I68" s="90"/>
    </row>
    <row r="69" spans="1:9" ht="12.75">
      <c r="A69" s="88" t="s">
        <v>351</v>
      </c>
      <c r="B69" s="91"/>
      <c r="C69" s="91"/>
      <c r="D69" s="91">
        <v>6477</v>
      </c>
      <c r="E69" s="91"/>
      <c r="F69" s="91"/>
      <c r="G69" s="91">
        <v>6477</v>
      </c>
      <c r="H69" s="91"/>
      <c r="I69" s="90"/>
    </row>
    <row r="70" spans="1:9" ht="12.75">
      <c r="A70" s="88" t="s">
        <v>352</v>
      </c>
      <c r="B70" s="91">
        <v>6404</v>
      </c>
      <c r="C70" s="91">
        <v>1800</v>
      </c>
      <c r="D70" s="91">
        <v>1128</v>
      </c>
      <c r="E70" s="91"/>
      <c r="F70" s="91"/>
      <c r="G70" s="91">
        <f>SUM(B70:F70)</f>
        <v>9332</v>
      </c>
      <c r="H70" s="91"/>
      <c r="I70" s="90">
        <v>3</v>
      </c>
    </row>
    <row r="71" spans="1:9" ht="12.75">
      <c r="A71" s="88"/>
      <c r="B71" s="91"/>
      <c r="C71" s="91"/>
      <c r="D71" s="91"/>
      <c r="E71" s="91"/>
      <c r="F71" s="91"/>
      <c r="G71" s="91"/>
      <c r="H71" s="91"/>
      <c r="I71" s="90"/>
    </row>
    <row r="72" spans="1:9" ht="12.75">
      <c r="A72" s="88"/>
      <c r="B72" s="91"/>
      <c r="C72" s="91"/>
      <c r="D72" s="91"/>
      <c r="E72" s="91"/>
      <c r="F72" s="91"/>
      <c r="G72" s="91"/>
      <c r="H72" s="91"/>
      <c r="I72" s="90"/>
    </row>
    <row r="73" spans="1:9" ht="12.75">
      <c r="A73" s="88" t="s">
        <v>376</v>
      </c>
      <c r="B73" s="91"/>
      <c r="C73" s="91"/>
      <c r="D73" s="91"/>
      <c r="E73" s="91">
        <v>38000</v>
      </c>
      <c r="F73" s="91"/>
      <c r="G73" s="91">
        <v>38000</v>
      </c>
      <c r="H73" s="91"/>
      <c r="I73" s="90"/>
    </row>
    <row r="74" spans="1:9" ht="12.75">
      <c r="A74" s="88" t="s">
        <v>353</v>
      </c>
      <c r="B74" s="91"/>
      <c r="C74" s="91"/>
      <c r="D74" s="91"/>
      <c r="E74" s="91">
        <v>6480</v>
      </c>
      <c r="F74" s="91"/>
      <c r="G74" s="91">
        <v>6480</v>
      </c>
      <c r="H74" s="91"/>
      <c r="I74" s="90"/>
    </row>
    <row r="75" spans="1:9" ht="12.75">
      <c r="A75" s="88" t="s">
        <v>354</v>
      </c>
      <c r="B75" s="91"/>
      <c r="C75" s="91"/>
      <c r="D75" s="91"/>
      <c r="E75" s="91">
        <v>12500</v>
      </c>
      <c r="F75" s="91"/>
      <c r="G75" s="91">
        <v>12500</v>
      </c>
      <c r="H75" s="91"/>
      <c r="I75" s="90"/>
    </row>
    <row r="76" spans="1:9" ht="12.75">
      <c r="A76" s="88" t="s">
        <v>355</v>
      </c>
      <c r="B76" s="91"/>
      <c r="C76" s="91"/>
      <c r="D76" s="91"/>
      <c r="E76" s="91">
        <v>270</v>
      </c>
      <c r="F76" s="91"/>
      <c r="G76" s="91">
        <v>270</v>
      </c>
      <c r="H76" s="91"/>
      <c r="I76" s="90"/>
    </row>
    <row r="77" spans="1:9" ht="12.75">
      <c r="A77" s="88" t="s">
        <v>356</v>
      </c>
      <c r="B77" s="91"/>
      <c r="C77" s="91"/>
      <c r="D77" s="91"/>
      <c r="E77" s="91">
        <v>100</v>
      </c>
      <c r="F77" s="91"/>
      <c r="G77" s="91">
        <v>100</v>
      </c>
      <c r="H77" s="91"/>
      <c r="I77" s="90"/>
    </row>
    <row r="78" spans="1:9" ht="12.75">
      <c r="A78" s="88" t="s">
        <v>357</v>
      </c>
      <c r="B78" s="91"/>
      <c r="C78" s="91"/>
      <c r="D78" s="91"/>
      <c r="E78" s="91">
        <v>800</v>
      </c>
      <c r="F78" s="91"/>
      <c r="G78" s="91">
        <v>800</v>
      </c>
      <c r="H78" s="91"/>
      <c r="I78" s="90"/>
    </row>
    <row r="79" spans="1:9" ht="12.75">
      <c r="A79" s="88" t="s">
        <v>358</v>
      </c>
      <c r="B79" s="91"/>
      <c r="C79" s="91"/>
      <c r="D79" s="91"/>
      <c r="E79" s="91">
        <v>1600</v>
      </c>
      <c r="F79" s="91"/>
      <c r="G79" s="91">
        <v>1600</v>
      </c>
      <c r="H79" s="91"/>
      <c r="I79" s="90"/>
    </row>
    <row r="80" spans="1:9" ht="12.75">
      <c r="A80" s="88" t="s">
        <v>359</v>
      </c>
      <c r="B80" s="91"/>
      <c r="C80" s="91"/>
      <c r="D80" s="91"/>
      <c r="E80" s="91">
        <v>500</v>
      </c>
      <c r="F80" s="91"/>
      <c r="G80" s="91">
        <v>500</v>
      </c>
      <c r="H80" s="91"/>
      <c r="I80" s="90"/>
    </row>
    <row r="81" spans="1:9" ht="12.75">
      <c r="A81" s="88" t="s">
        <v>360</v>
      </c>
      <c r="B81" s="91">
        <v>17372</v>
      </c>
      <c r="C81" s="91">
        <v>5040</v>
      </c>
      <c r="D81" s="91">
        <v>30514</v>
      </c>
      <c r="E81" s="91"/>
      <c r="F81" s="91"/>
      <c r="G81" s="91">
        <f>SUM(B81:F81)</f>
        <v>52926</v>
      </c>
      <c r="H81" s="91">
        <v>10414</v>
      </c>
      <c r="I81" s="90">
        <v>9</v>
      </c>
    </row>
    <row r="82" spans="1:9" ht="12.75">
      <c r="A82" s="88" t="s">
        <v>361</v>
      </c>
      <c r="B82" s="91">
        <v>2996</v>
      </c>
      <c r="C82" s="91">
        <v>850</v>
      </c>
      <c r="D82" s="91">
        <v>358</v>
      </c>
      <c r="E82" s="91"/>
      <c r="F82" s="91"/>
      <c r="G82" s="91">
        <f>SUM(B82:F82)</f>
        <v>4204</v>
      </c>
      <c r="H82" s="91">
        <v>254</v>
      </c>
      <c r="I82" s="94">
        <v>1</v>
      </c>
    </row>
    <row r="83" spans="1:9" ht="12.75">
      <c r="A83" s="88" t="s">
        <v>362</v>
      </c>
      <c r="B83" s="92">
        <v>2706</v>
      </c>
      <c r="C83" s="92">
        <v>781</v>
      </c>
      <c r="D83" s="92">
        <v>2250</v>
      </c>
      <c r="E83" s="92"/>
      <c r="F83" s="92"/>
      <c r="G83" s="92">
        <f>SUM(B83:F83)</f>
        <v>5737</v>
      </c>
      <c r="H83" s="92"/>
      <c r="I83" s="95">
        <v>1</v>
      </c>
    </row>
    <row r="84" spans="1:9" ht="12.75">
      <c r="A84" s="88" t="s">
        <v>363</v>
      </c>
      <c r="B84" s="92"/>
      <c r="C84" s="92"/>
      <c r="D84" s="92">
        <v>1330</v>
      </c>
      <c r="E84" s="92"/>
      <c r="F84" s="92"/>
      <c r="G84" s="92">
        <v>1330</v>
      </c>
      <c r="H84" s="92"/>
      <c r="I84" s="95"/>
    </row>
    <row r="85" spans="1:9" ht="12.75">
      <c r="A85" s="88" t="s">
        <v>364</v>
      </c>
      <c r="B85" s="92">
        <v>1654</v>
      </c>
      <c r="C85" s="92">
        <v>497</v>
      </c>
      <c r="D85" s="92">
        <v>3667</v>
      </c>
      <c r="E85" s="92"/>
      <c r="F85" s="92"/>
      <c r="G85" s="92">
        <f>SUM(B85:F85)</f>
        <v>5818</v>
      </c>
      <c r="H85" s="92">
        <v>102</v>
      </c>
      <c r="I85" s="95">
        <v>1</v>
      </c>
    </row>
    <row r="86" spans="1:9" ht="12.75">
      <c r="A86" s="88"/>
      <c r="B86" s="92"/>
      <c r="C86" s="92"/>
      <c r="D86" s="92"/>
      <c r="E86" s="92"/>
      <c r="F86" s="92"/>
      <c r="G86" s="92"/>
      <c r="H86" s="92"/>
      <c r="I86" s="95"/>
    </row>
    <row r="87" spans="1:9" ht="14.25">
      <c r="A87" s="432" t="s">
        <v>175</v>
      </c>
      <c r="B87" s="433">
        <f>SUM(B61:B86)</f>
        <v>72421</v>
      </c>
      <c r="C87" s="433">
        <f>SUM(C61:C86)</f>
        <v>17108</v>
      </c>
      <c r="D87" s="433">
        <f>SUM(D61:D86)</f>
        <v>87199</v>
      </c>
      <c r="E87" s="433">
        <f>SUM(E61:E86)</f>
        <v>60250</v>
      </c>
      <c r="F87" s="433"/>
      <c r="G87" s="433">
        <f>SUM(G61:G86)</f>
        <v>236978</v>
      </c>
      <c r="H87" s="433">
        <f>SUM(H61:H86)</f>
        <v>17014</v>
      </c>
      <c r="I87" s="434">
        <f>SUM(I61:I86)</f>
        <v>45</v>
      </c>
    </row>
    <row r="88" spans="1:9" ht="12.75">
      <c r="A88" s="88"/>
      <c r="B88" s="92"/>
      <c r="C88" s="92"/>
      <c r="D88" s="92"/>
      <c r="E88" s="92"/>
      <c r="F88" s="92"/>
      <c r="G88" s="92"/>
      <c r="H88" s="92"/>
      <c r="I88" s="95"/>
    </row>
    <row r="89" spans="1:9" ht="14.25">
      <c r="A89" s="333" t="s">
        <v>365</v>
      </c>
      <c r="B89" s="92"/>
      <c r="C89" s="92"/>
      <c r="D89" s="92"/>
      <c r="E89" s="92"/>
      <c r="F89" s="92"/>
      <c r="G89" s="92"/>
      <c r="H89" s="92"/>
      <c r="I89" s="95"/>
    </row>
    <row r="90" spans="1:9" ht="12.75">
      <c r="A90" s="88" t="s">
        <v>86</v>
      </c>
      <c r="B90" s="91"/>
      <c r="C90" s="91"/>
      <c r="D90" s="91"/>
      <c r="E90" s="91"/>
      <c r="F90" s="92"/>
      <c r="G90" s="92"/>
      <c r="H90" s="91"/>
      <c r="I90" s="90"/>
    </row>
    <row r="91" spans="1:9" ht="12.75">
      <c r="A91" s="88" t="s">
        <v>87</v>
      </c>
      <c r="B91" s="92"/>
      <c r="C91" s="92"/>
      <c r="D91" s="92"/>
      <c r="E91" s="92"/>
      <c r="F91" s="92">
        <v>20</v>
      </c>
      <c r="G91" s="92">
        <v>20</v>
      </c>
      <c r="H91" s="92"/>
      <c r="I91" s="95"/>
    </row>
    <row r="92" spans="1:9" ht="12.75">
      <c r="A92" s="88" t="s">
        <v>88</v>
      </c>
      <c r="B92" s="92"/>
      <c r="C92" s="92"/>
      <c r="D92" s="92"/>
      <c r="E92" s="92"/>
      <c r="F92" s="92">
        <v>40</v>
      </c>
      <c r="G92" s="92">
        <v>40</v>
      </c>
      <c r="H92" s="92"/>
      <c r="I92" s="95"/>
    </row>
    <row r="93" spans="1:9" ht="12.75">
      <c r="A93" s="88" t="s">
        <v>89</v>
      </c>
      <c r="B93" s="92"/>
      <c r="C93" s="92"/>
      <c r="D93" s="92"/>
      <c r="E93" s="92"/>
      <c r="F93" s="92">
        <v>2200</v>
      </c>
      <c r="G93" s="92">
        <v>2200</v>
      </c>
      <c r="H93" s="92"/>
      <c r="I93" s="95"/>
    </row>
    <row r="94" spans="1:9" ht="12.75">
      <c r="A94" s="88" t="s">
        <v>90</v>
      </c>
      <c r="B94" s="92"/>
      <c r="C94" s="92"/>
      <c r="D94" s="92"/>
      <c r="E94" s="92"/>
      <c r="F94" s="92">
        <v>2000</v>
      </c>
      <c r="G94" s="92">
        <v>2000</v>
      </c>
      <c r="H94" s="92"/>
      <c r="I94" s="95"/>
    </row>
    <row r="95" spans="1:9" ht="12.75">
      <c r="A95" s="88" t="s">
        <v>91</v>
      </c>
      <c r="B95" s="92"/>
      <c r="C95" s="92"/>
      <c r="D95" s="92"/>
      <c r="E95" s="92"/>
      <c r="F95" s="92">
        <v>100</v>
      </c>
      <c r="G95" s="92">
        <v>100</v>
      </c>
      <c r="H95" s="92"/>
      <c r="I95" s="95"/>
    </row>
    <row r="96" spans="1:9" ht="12.75">
      <c r="A96" s="88" t="s">
        <v>92</v>
      </c>
      <c r="B96" s="92"/>
      <c r="C96" s="92"/>
      <c r="D96" s="92"/>
      <c r="E96" s="92"/>
      <c r="F96" s="92">
        <v>300</v>
      </c>
      <c r="G96" s="92">
        <v>300</v>
      </c>
      <c r="H96" s="92"/>
      <c r="I96" s="95"/>
    </row>
    <row r="97" spans="1:9" ht="12.75">
      <c r="A97" s="88" t="s">
        <v>93</v>
      </c>
      <c r="B97" s="92"/>
      <c r="C97" s="92"/>
      <c r="D97" s="92"/>
      <c r="E97" s="92"/>
      <c r="F97" s="92">
        <v>100</v>
      </c>
      <c r="G97" s="92">
        <v>100</v>
      </c>
      <c r="H97" s="92"/>
      <c r="I97" s="95"/>
    </row>
    <row r="98" spans="1:9" ht="12.75">
      <c r="A98" s="88" t="s">
        <v>94</v>
      </c>
      <c r="B98" s="92"/>
      <c r="C98" s="92"/>
      <c r="D98" s="92"/>
      <c r="E98" s="92"/>
      <c r="F98" s="92">
        <v>100</v>
      </c>
      <c r="G98" s="92">
        <v>100</v>
      </c>
      <c r="H98" s="92"/>
      <c r="I98" s="95"/>
    </row>
    <row r="99" spans="1:9" ht="12.75">
      <c r="A99" s="88" t="s">
        <v>95</v>
      </c>
      <c r="B99" s="92"/>
      <c r="C99" s="92"/>
      <c r="D99" s="92"/>
      <c r="E99" s="92">
        <v>156</v>
      </c>
      <c r="F99" s="92"/>
      <c r="G99" s="92">
        <v>156</v>
      </c>
      <c r="H99" s="92"/>
      <c r="I99" s="95"/>
    </row>
    <row r="100" spans="1:9" ht="12.75">
      <c r="A100" s="88" t="s">
        <v>96</v>
      </c>
      <c r="B100" s="92"/>
      <c r="C100" s="92"/>
      <c r="D100" s="92"/>
      <c r="E100" s="92"/>
      <c r="F100" s="92">
        <v>10</v>
      </c>
      <c r="G100" s="92">
        <v>10</v>
      </c>
      <c r="H100" s="92"/>
      <c r="I100" s="95"/>
    </row>
    <row r="101" spans="1:9" ht="12.75">
      <c r="A101" s="88" t="s">
        <v>223</v>
      </c>
      <c r="B101" s="92"/>
      <c r="C101" s="92"/>
      <c r="D101" s="92"/>
      <c r="E101" s="92"/>
      <c r="F101" s="92">
        <v>135</v>
      </c>
      <c r="G101" s="92">
        <v>135</v>
      </c>
      <c r="H101" s="92"/>
      <c r="I101" s="95"/>
    </row>
    <row r="102" spans="1:9" ht="14.25">
      <c r="A102" s="435" t="s">
        <v>175</v>
      </c>
      <c r="B102" s="436"/>
      <c r="C102" s="436"/>
      <c r="D102" s="436"/>
      <c r="E102" s="436">
        <v>156</v>
      </c>
      <c r="F102" s="436">
        <f>SUM(F91:F101)</f>
        <v>5005</v>
      </c>
      <c r="G102" s="436">
        <f>SUM(G91:G101)</f>
        <v>5161</v>
      </c>
      <c r="H102" s="436"/>
      <c r="I102" s="437"/>
    </row>
    <row r="103" spans="1:9" ht="15" thickBot="1">
      <c r="A103" s="438" t="s">
        <v>366</v>
      </c>
      <c r="B103" s="439">
        <v>72421</v>
      </c>
      <c r="C103" s="439">
        <v>17108</v>
      </c>
      <c r="D103" s="439">
        <v>87199</v>
      </c>
      <c r="E103" s="439">
        <f>E87+E102</f>
        <v>60406</v>
      </c>
      <c r="F103" s="440">
        <v>5005</v>
      </c>
      <c r="G103" s="440">
        <f>G87+G102</f>
        <v>242139</v>
      </c>
      <c r="H103" s="439">
        <v>17014</v>
      </c>
      <c r="I103" s="441">
        <v>45</v>
      </c>
    </row>
    <row r="108" spans="1:9" ht="15.75">
      <c r="A108" s="62" t="s">
        <v>375</v>
      </c>
      <c r="B108" s="338"/>
      <c r="C108" s="338"/>
      <c r="D108" s="338"/>
      <c r="E108" s="338"/>
      <c r="F108" s="338"/>
      <c r="G108" s="63"/>
      <c r="H108" s="63"/>
      <c r="I108" s="61"/>
    </row>
    <row r="109" spans="1:9" ht="15.75">
      <c r="A109" s="64"/>
      <c r="B109" s="65" t="s">
        <v>422</v>
      </c>
      <c r="C109" s="66"/>
      <c r="D109" s="67"/>
      <c r="E109" s="67"/>
      <c r="F109" s="60"/>
      <c r="G109" s="60"/>
      <c r="H109" s="60"/>
      <c r="I109" s="61"/>
    </row>
    <row r="110" spans="1:9" ht="15.75" thickBot="1">
      <c r="A110" s="68"/>
      <c r="B110" s="71"/>
      <c r="C110" s="72"/>
      <c r="D110" s="73"/>
      <c r="E110" s="69"/>
      <c r="F110" s="69"/>
      <c r="G110" s="73"/>
      <c r="H110" s="304" t="s">
        <v>70</v>
      </c>
      <c r="I110" s="74"/>
    </row>
    <row r="111" spans="1:9" ht="13.5" thickBot="1">
      <c r="A111" s="75" t="s">
        <v>8</v>
      </c>
      <c r="B111" s="76"/>
      <c r="C111" s="77" t="s">
        <v>71</v>
      </c>
      <c r="D111" s="77"/>
      <c r="E111" s="77"/>
      <c r="F111" s="77"/>
      <c r="G111" s="78"/>
      <c r="H111" s="75"/>
      <c r="I111" s="75" t="s">
        <v>72</v>
      </c>
    </row>
    <row r="112" spans="1:9" ht="12.75">
      <c r="A112" s="79"/>
      <c r="B112" s="80" t="s">
        <v>73</v>
      </c>
      <c r="C112" s="80" t="s">
        <v>74</v>
      </c>
      <c r="D112" s="75" t="s">
        <v>75</v>
      </c>
      <c r="E112" s="75" t="s">
        <v>76</v>
      </c>
      <c r="F112" s="75" t="s">
        <v>77</v>
      </c>
      <c r="G112" s="75" t="s">
        <v>78</v>
      </c>
      <c r="H112" s="81" t="s">
        <v>79</v>
      </c>
      <c r="I112" s="81" t="s">
        <v>80</v>
      </c>
    </row>
    <row r="113" spans="1:9" ht="16.5" thickBot="1">
      <c r="A113" s="82"/>
      <c r="B113" s="83" t="s">
        <v>81</v>
      </c>
      <c r="C113" s="83" t="s">
        <v>82</v>
      </c>
      <c r="D113" s="84"/>
      <c r="E113" s="84" t="s">
        <v>83</v>
      </c>
      <c r="F113" s="84" t="s">
        <v>84</v>
      </c>
      <c r="G113" s="84"/>
      <c r="H113" s="84" t="s">
        <v>85</v>
      </c>
      <c r="I113" s="81"/>
    </row>
    <row r="114" spans="1:9" ht="15" thickBot="1">
      <c r="A114" s="431" t="s">
        <v>343</v>
      </c>
      <c r="B114" s="86"/>
      <c r="C114" s="86"/>
      <c r="D114" s="86"/>
      <c r="E114" s="86"/>
      <c r="F114" s="86"/>
      <c r="G114" s="86"/>
      <c r="H114" s="86"/>
      <c r="I114" s="87"/>
    </row>
    <row r="115" spans="1:9" ht="12.75">
      <c r="A115" s="85" t="s">
        <v>344</v>
      </c>
      <c r="B115" s="86">
        <v>4431</v>
      </c>
      <c r="C115" s="86">
        <v>925</v>
      </c>
      <c r="D115" s="86">
        <v>3278</v>
      </c>
      <c r="E115" s="86"/>
      <c r="F115" s="86"/>
      <c r="G115" s="86">
        <v>8634</v>
      </c>
      <c r="H115" s="86">
        <v>2247</v>
      </c>
      <c r="I115" s="87"/>
    </row>
    <row r="116" spans="1:9" ht="12.75">
      <c r="A116" s="88"/>
      <c r="B116" s="89"/>
      <c r="C116" s="89"/>
      <c r="D116" s="89"/>
      <c r="E116" s="89"/>
      <c r="F116" s="89"/>
      <c r="G116" s="89"/>
      <c r="H116" s="89"/>
      <c r="I116" s="90"/>
    </row>
    <row r="117" spans="1:9" ht="12.75">
      <c r="A117" s="88" t="s">
        <v>345</v>
      </c>
      <c r="B117" s="91"/>
      <c r="C117" s="91"/>
      <c r="D117" s="91"/>
      <c r="E117" s="91"/>
      <c r="F117" s="91"/>
      <c r="G117" s="91"/>
      <c r="H117" s="91"/>
      <c r="I117" s="90"/>
    </row>
    <row r="118" spans="1:9" ht="12.75">
      <c r="A118" s="88" t="s">
        <v>346</v>
      </c>
      <c r="B118" s="91"/>
      <c r="C118" s="91"/>
      <c r="D118" s="91">
        <v>3033</v>
      </c>
      <c r="E118" s="91"/>
      <c r="F118" s="91"/>
      <c r="G118" s="91">
        <v>3033</v>
      </c>
      <c r="H118" s="91">
        <v>2751</v>
      </c>
      <c r="I118" s="90"/>
    </row>
    <row r="119" spans="1:9" ht="12.75">
      <c r="A119" s="88" t="s">
        <v>347</v>
      </c>
      <c r="B119" s="92"/>
      <c r="C119" s="92"/>
      <c r="D119" s="92">
        <v>123</v>
      </c>
      <c r="E119" s="91"/>
      <c r="F119" s="91"/>
      <c r="G119" s="92">
        <v>123</v>
      </c>
      <c r="H119" s="91"/>
      <c r="I119" s="93"/>
    </row>
    <row r="120" spans="1:9" ht="12.75">
      <c r="A120" s="88" t="s">
        <v>348</v>
      </c>
      <c r="B120" s="92">
        <v>4706</v>
      </c>
      <c r="C120" s="92">
        <v>1290</v>
      </c>
      <c r="D120" s="92">
        <v>5170</v>
      </c>
      <c r="E120" s="91"/>
      <c r="F120" s="91"/>
      <c r="G120" s="92">
        <v>11166</v>
      </c>
      <c r="H120" s="91">
        <v>237</v>
      </c>
      <c r="I120" s="93">
        <v>5</v>
      </c>
    </row>
    <row r="121" spans="1:9" ht="12.75">
      <c r="A121" s="88" t="s">
        <v>349</v>
      </c>
      <c r="B121" s="91">
        <v>28016</v>
      </c>
      <c r="C121" s="91">
        <v>3855</v>
      </c>
      <c r="D121" s="91">
        <v>1134</v>
      </c>
      <c r="E121" s="91"/>
      <c r="F121" s="91"/>
      <c r="G121" s="91">
        <v>33005</v>
      </c>
      <c r="H121" s="91"/>
      <c r="I121" s="90">
        <v>42</v>
      </c>
    </row>
    <row r="122" spans="1:9" ht="12.75">
      <c r="A122" s="88" t="s">
        <v>350</v>
      </c>
      <c r="B122" s="91"/>
      <c r="C122" s="91"/>
      <c r="D122" s="91">
        <v>39</v>
      </c>
      <c r="E122" s="91"/>
      <c r="F122" s="91"/>
      <c r="G122" s="91">
        <v>39</v>
      </c>
      <c r="H122" s="91">
        <v>261</v>
      </c>
      <c r="I122" s="90"/>
    </row>
    <row r="123" spans="1:9" ht="12.75">
      <c r="A123" s="88" t="s">
        <v>351</v>
      </c>
      <c r="B123" s="91"/>
      <c r="C123" s="91"/>
      <c r="D123" s="91">
        <v>2646</v>
      </c>
      <c r="E123" s="91"/>
      <c r="F123" s="91"/>
      <c r="G123" s="91">
        <v>2646</v>
      </c>
      <c r="H123" s="91"/>
      <c r="I123" s="90"/>
    </row>
    <row r="124" spans="1:9" ht="12.75">
      <c r="A124" s="88" t="s">
        <v>352</v>
      </c>
      <c r="B124" s="91">
        <v>2672</v>
      </c>
      <c r="C124" s="91">
        <v>646</v>
      </c>
      <c r="D124" s="91">
        <v>164</v>
      </c>
      <c r="E124" s="91"/>
      <c r="F124" s="91"/>
      <c r="G124" s="91">
        <v>3482</v>
      </c>
      <c r="H124" s="91"/>
      <c r="I124" s="90">
        <v>2</v>
      </c>
    </row>
    <row r="125" spans="1:9" ht="12.75">
      <c r="A125" s="88" t="s">
        <v>476</v>
      </c>
      <c r="B125" s="91"/>
      <c r="C125" s="91"/>
      <c r="D125" s="91">
        <v>437</v>
      </c>
      <c r="E125" s="91"/>
      <c r="F125" s="91"/>
      <c r="G125" s="91">
        <v>437</v>
      </c>
      <c r="H125" s="91"/>
      <c r="I125" s="90"/>
    </row>
    <row r="126" spans="1:9" ht="12.75">
      <c r="A126" s="88" t="s">
        <v>429</v>
      </c>
      <c r="B126" s="91"/>
      <c r="C126" s="91"/>
      <c r="D126" s="91"/>
      <c r="E126" s="91">
        <v>330</v>
      </c>
      <c r="F126" s="91"/>
      <c r="G126" s="91">
        <v>330</v>
      </c>
      <c r="H126" s="91"/>
      <c r="I126" s="90"/>
    </row>
    <row r="127" spans="1:9" ht="12.75">
      <c r="A127" s="88" t="s">
        <v>376</v>
      </c>
      <c r="B127" s="91"/>
      <c r="C127" s="91"/>
      <c r="D127" s="91"/>
      <c r="E127" s="91">
        <v>15354</v>
      </c>
      <c r="F127" s="91"/>
      <c r="G127" s="91">
        <v>15354</v>
      </c>
      <c r="H127" s="91"/>
      <c r="I127" s="90"/>
    </row>
    <row r="128" spans="1:9" ht="12.75">
      <c r="A128" s="88" t="s">
        <v>353</v>
      </c>
      <c r="B128" s="91"/>
      <c r="C128" s="91"/>
      <c r="D128" s="91"/>
      <c r="E128" s="91">
        <v>3559</v>
      </c>
      <c r="F128" s="91"/>
      <c r="G128" s="91">
        <v>3559</v>
      </c>
      <c r="H128" s="91"/>
      <c r="I128" s="90"/>
    </row>
    <row r="129" spans="1:9" ht="12.75">
      <c r="A129" s="88" t="s">
        <v>354</v>
      </c>
      <c r="B129" s="91"/>
      <c r="C129" s="91"/>
      <c r="D129" s="91"/>
      <c r="E129" s="91">
        <v>6380</v>
      </c>
      <c r="F129" s="91"/>
      <c r="G129" s="91">
        <v>6380</v>
      </c>
      <c r="H129" s="91"/>
      <c r="I129" s="90"/>
    </row>
    <row r="130" spans="1:9" ht="12.75">
      <c r="A130" s="88" t="s">
        <v>355</v>
      </c>
      <c r="B130" s="91"/>
      <c r="C130" s="91"/>
      <c r="D130" s="91"/>
      <c r="E130" s="91">
        <v>95</v>
      </c>
      <c r="F130" s="91"/>
      <c r="G130" s="91">
        <v>95</v>
      </c>
      <c r="H130" s="91"/>
      <c r="I130" s="90"/>
    </row>
    <row r="131" spans="1:9" ht="12.75">
      <c r="A131" s="88" t="s">
        <v>356</v>
      </c>
      <c r="B131" s="91"/>
      <c r="C131" s="91"/>
      <c r="D131" s="91"/>
      <c r="E131" s="91"/>
      <c r="F131" s="91"/>
      <c r="G131" s="91"/>
      <c r="H131" s="91"/>
      <c r="I131" s="90"/>
    </row>
    <row r="132" spans="1:9" ht="12.75">
      <c r="A132" s="88" t="s">
        <v>357</v>
      </c>
      <c r="B132" s="91"/>
      <c r="C132" s="91"/>
      <c r="D132" s="91"/>
      <c r="E132" s="91">
        <v>826</v>
      </c>
      <c r="F132" s="91"/>
      <c r="G132" s="91">
        <v>826</v>
      </c>
      <c r="H132" s="91">
        <v>560</v>
      </c>
      <c r="I132" s="90"/>
    </row>
    <row r="133" spans="1:9" ht="12.75">
      <c r="A133" s="88" t="s">
        <v>358</v>
      </c>
      <c r="B133" s="91"/>
      <c r="C133" s="91"/>
      <c r="D133" s="91"/>
      <c r="E133" s="91">
        <v>382</v>
      </c>
      <c r="F133" s="91"/>
      <c r="G133" s="91">
        <v>382</v>
      </c>
      <c r="H133" s="91"/>
      <c r="I133" s="90"/>
    </row>
    <row r="134" spans="1:9" ht="12.75">
      <c r="A134" s="88" t="s">
        <v>359</v>
      </c>
      <c r="B134" s="91"/>
      <c r="C134" s="91"/>
      <c r="D134" s="91"/>
      <c r="E134" s="91">
        <v>158</v>
      </c>
      <c r="F134" s="91"/>
      <c r="G134" s="91">
        <v>158</v>
      </c>
      <c r="H134" s="91"/>
      <c r="I134" s="90"/>
    </row>
    <row r="135" spans="1:9" ht="12.75">
      <c r="A135" s="88" t="s">
        <v>360</v>
      </c>
      <c r="B135" s="91">
        <v>8145</v>
      </c>
      <c r="C135" s="91">
        <v>1755</v>
      </c>
      <c r="D135" s="91">
        <v>15679</v>
      </c>
      <c r="E135" s="91"/>
      <c r="F135" s="91"/>
      <c r="G135" s="91">
        <v>25579</v>
      </c>
      <c r="H135" s="91">
        <v>3342</v>
      </c>
      <c r="I135" s="90">
        <v>8</v>
      </c>
    </row>
    <row r="136" spans="1:9" ht="12.75">
      <c r="A136" s="88" t="s">
        <v>361</v>
      </c>
      <c r="B136" s="91">
        <v>382</v>
      </c>
      <c r="C136" s="91">
        <v>108</v>
      </c>
      <c r="D136" s="91">
        <v>629</v>
      </c>
      <c r="E136" s="91"/>
      <c r="F136" s="91"/>
      <c r="G136" s="91">
        <v>1119</v>
      </c>
      <c r="H136" s="91"/>
      <c r="I136" s="94"/>
    </row>
    <row r="137" spans="1:9" ht="12.75">
      <c r="A137" s="88" t="s">
        <v>362</v>
      </c>
      <c r="B137" s="92">
        <v>543</v>
      </c>
      <c r="C137" s="92">
        <v>155</v>
      </c>
      <c r="D137" s="92">
        <v>229</v>
      </c>
      <c r="E137" s="92"/>
      <c r="F137" s="92"/>
      <c r="G137" s="92">
        <v>927</v>
      </c>
      <c r="H137" s="92">
        <v>14</v>
      </c>
      <c r="I137" s="95">
        <v>1</v>
      </c>
    </row>
    <row r="138" spans="1:9" ht="12.75">
      <c r="A138" s="88" t="s">
        <v>363</v>
      </c>
      <c r="B138" s="92"/>
      <c r="C138" s="92"/>
      <c r="D138" s="92">
        <v>617</v>
      </c>
      <c r="E138" s="92"/>
      <c r="F138" s="92"/>
      <c r="G138" s="92">
        <v>617</v>
      </c>
      <c r="H138" s="92"/>
      <c r="I138" s="95"/>
    </row>
    <row r="139" spans="1:9" ht="12.75">
      <c r="A139" s="88" t="s">
        <v>364</v>
      </c>
      <c r="B139" s="92">
        <v>906</v>
      </c>
      <c r="C139" s="92">
        <v>251</v>
      </c>
      <c r="D139" s="92">
        <v>1138</v>
      </c>
      <c r="E139" s="92"/>
      <c r="F139" s="92"/>
      <c r="G139" s="92">
        <v>2295</v>
      </c>
      <c r="H139" s="92"/>
      <c r="I139" s="95">
        <v>1</v>
      </c>
    </row>
    <row r="140" spans="1:9" ht="14.25">
      <c r="A140" s="432" t="s">
        <v>175</v>
      </c>
      <c r="B140" s="433">
        <v>49801</v>
      </c>
      <c r="C140" s="433">
        <v>8985</v>
      </c>
      <c r="D140" s="433">
        <v>34316</v>
      </c>
      <c r="E140" s="433">
        <v>27084</v>
      </c>
      <c r="F140" s="433"/>
      <c r="G140" s="433">
        <v>120186</v>
      </c>
      <c r="H140" s="433">
        <v>9412</v>
      </c>
      <c r="I140" s="434">
        <f>SUM(I115:I139)</f>
        <v>59</v>
      </c>
    </row>
    <row r="141" spans="1:9" ht="12.75">
      <c r="A141" s="88"/>
      <c r="B141" s="92"/>
      <c r="C141" s="92"/>
      <c r="D141" s="92"/>
      <c r="E141" s="92"/>
      <c r="F141" s="92"/>
      <c r="G141" s="92"/>
      <c r="H141" s="92"/>
      <c r="I141" s="95"/>
    </row>
    <row r="142" spans="1:9" ht="14.25">
      <c r="A142" s="333" t="s">
        <v>365</v>
      </c>
      <c r="B142" s="92"/>
      <c r="C142" s="92"/>
      <c r="D142" s="92"/>
      <c r="E142" s="92"/>
      <c r="F142" s="92"/>
      <c r="G142" s="92"/>
      <c r="H142" s="92"/>
      <c r="I142" s="95"/>
    </row>
    <row r="143" spans="1:9" ht="12.75">
      <c r="A143" s="88" t="s">
        <v>86</v>
      </c>
      <c r="B143" s="91"/>
      <c r="C143" s="91"/>
      <c r="D143" s="91">
        <v>1422</v>
      </c>
      <c r="E143" s="91"/>
      <c r="F143" s="92"/>
      <c r="G143" s="92">
        <v>1422</v>
      </c>
      <c r="H143" s="91"/>
      <c r="I143" s="90"/>
    </row>
    <row r="144" spans="1:9" ht="12.75">
      <c r="A144" s="88" t="s">
        <v>87</v>
      </c>
      <c r="B144" s="92"/>
      <c r="C144" s="92"/>
      <c r="D144" s="92"/>
      <c r="E144" s="92"/>
      <c r="F144" s="92"/>
      <c r="G144" s="92"/>
      <c r="H144" s="92"/>
      <c r="I144" s="95"/>
    </row>
    <row r="145" spans="1:9" ht="12.75">
      <c r="A145" s="88" t="s">
        <v>88</v>
      </c>
      <c r="B145" s="92"/>
      <c r="C145" s="92"/>
      <c r="D145" s="92"/>
      <c r="E145" s="92"/>
      <c r="F145" s="92"/>
      <c r="G145" s="92"/>
      <c r="H145" s="92"/>
      <c r="I145" s="95"/>
    </row>
    <row r="146" spans="1:9" ht="12.75">
      <c r="A146" s="88" t="s">
        <v>89</v>
      </c>
      <c r="B146" s="92"/>
      <c r="C146" s="92"/>
      <c r="D146" s="92"/>
      <c r="E146" s="92"/>
      <c r="F146" s="92">
        <v>1080</v>
      </c>
      <c r="G146" s="92">
        <v>1080</v>
      </c>
      <c r="H146" s="92"/>
      <c r="I146" s="95"/>
    </row>
    <row r="147" spans="1:9" ht="12.75">
      <c r="A147" s="88" t="s">
        <v>90</v>
      </c>
      <c r="B147" s="92"/>
      <c r="C147" s="92"/>
      <c r="D147" s="92"/>
      <c r="E147" s="92"/>
      <c r="F147" s="92">
        <v>1000</v>
      </c>
      <c r="G147" s="92">
        <v>1000</v>
      </c>
      <c r="H147" s="92"/>
      <c r="I147" s="95"/>
    </row>
    <row r="148" spans="1:9" ht="12.75">
      <c r="A148" s="88" t="s">
        <v>91</v>
      </c>
      <c r="B148" s="92"/>
      <c r="C148" s="92"/>
      <c r="D148" s="92"/>
      <c r="E148" s="92"/>
      <c r="F148" s="92"/>
      <c r="G148" s="92"/>
      <c r="H148" s="92"/>
      <c r="I148" s="95"/>
    </row>
    <row r="149" spans="1:9" ht="12.75">
      <c r="A149" s="88" t="s">
        <v>92</v>
      </c>
      <c r="B149" s="92"/>
      <c r="C149" s="92"/>
      <c r="D149" s="92"/>
      <c r="E149" s="92"/>
      <c r="F149" s="92"/>
      <c r="G149" s="92"/>
      <c r="H149" s="92"/>
      <c r="I149" s="95"/>
    </row>
    <row r="150" spans="1:9" ht="12.75">
      <c r="A150" s="88" t="s">
        <v>93</v>
      </c>
      <c r="B150" s="92"/>
      <c r="C150" s="92"/>
      <c r="D150" s="92"/>
      <c r="E150" s="92"/>
      <c r="F150" s="92">
        <v>50</v>
      </c>
      <c r="G150" s="92">
        <v>50</v>
      </c>
      <c r="H150" s="92"/>
      <c r="I150" s="95"/>
    </row>
    <row r="151" spans="1:9" ht="12.75">
      <c r="A151" s="88" t="s">
        <v>94</v>
      </c>
      <c r="B151" s="92"/>
      <c r="C151" s="92"/>
      <c r="D151" s="92"/>
      <c r="E151" s="92"/>
      <c r="F151" s="92"/>
      <c r="G151" s="92"/>
      <c r="H151" s="92"/>
      <c r="I151" s="95"/>
    </row>
    <row r="152" spans="1:9" ht="12.75">
      <c r="A152" s="88" t="s">
        <v>95</v>
      </c>
      <c r="B152" s="92"/>
      <c r="C152" s="92"/>
      <c r="D152" s="92"/>
      <c r="E152" s="92">
        <v>86</v>
      </c>
      <c r="F152" s="92"/>
      <c r="G152" s="92">
        <v>86</v>
      </c>
      <c r="H152" s="92"/>
      <c r="I152" s="95"/>
    </row>
    <row r="153" spans="1:9" ht="12.75">
      <c r="A153" s="88" t="s">
        <v>96</v>
      </c>
      <c r="B153" s="92"/>
      <c r="C153" s="92"/>
      <c r="D153" s="92"/>
      <c r="E153" s="92"/>
      <c r="F153" s="92">
        <v>10</v>
      </c>
      <c r="G153" s="92">
        <v>10</v>
      </c>
      <c r="H153" s="92"/>
      <c r="I153" s="95"/>
    </row>
    <row r="154" spans="1:9" ht="12.75">
      <c r="A154" s="88" t="s">
        <v>223</v>
      </c>
      <c r="B154" s="92"/>
      <c r="C154" s="92"/>
      <c r="D154" s="92"/>
      <c r="E154" s="92"/>
      <c r="F154" s="92">
        <v>131</v>
      </c>
      <c r="G154" s="92">
        <v>131</v>
      </c>
      <c r="H154" s="92"/>
      <c r="I154" s="95"/>
    </row>
    <row r="155" spans="1:9" ht="12.75">
      <c r="A155" s="88" t="s">
        <v>430</v>
      </c>
      <c r="B155" s="92"/>
      <c r="C155" s="92"/>
      <c r="D155" s="92"/>
      <c r="E155" s="92"/>
      <c r="F155" s="92">
        <v>51</v>
      </c>
      <c r="G155" s="92">
        <v>51</v>
      </c>
      <c r="H155" s="92"/>
      <c r="I155" s="95"/>
    </row>
    <row r="156" spans="1:9" ht="12.75">
      <c r="A156" s="88" t="s">
        <v>431</v>
      </c>
      <c r="B156" s="92"/>
      <c r="C156" s="92"/>
      <c r="D156" s="92"/>
      <c r="E156" s="92"/>
      <c r="F156" s="92">
        <v>50</v>
      </c>
      <c r="G156" s="92">
        <v>50</v>
      </c>
      <c r="H156" s="92"/>
      <c r="I156" s="95"/>
    </row>
    <row r="157" spans="1:9" ht="12.75">
      <c r="A157" s="88" t="s">
        <v>432</v>
      </c>
      <c r="B157" s="92"/>
      <c r="C157" s="92"/>
      <c r="D157" s="92"/>
      <c r="E157" s="92"/>
      <c r="F157" s="92">
        <v>10</v>
      </c>
      <c r="G157" s="92">
        <v>10</v>
      </c>
      <c r="H157" s="92"/>
      <c r="I157" s="95"/>
    </row>
    <row r="158" spans="1:9" ht="12.75">
      <c r="A158" s="88" t="s">
        <v>433</v>
      </c>
      <c r="B158" s="92"/>
      <c r="C158" s="92"/>
      <c r="D158" s="92"/>
      <c r="E158" s="92"/>
      <c r="F158" s="92">
        <v>10</v>
      </c>
      <c r="G158" s="92">
        <v>10</v>
      </c>
      <c r="H158" s="92"/>
      <c r="I158" s="95"/>
    </row>
    <row r="159" spans="1:9" ht="12.75">
      <c r="A159" s="88" t="s">
        <v>434</v>
      </c>
      <c r="B159" s="92"/>
      <c r="C159" s="92"/>
      <c r="D159" s="92"/>
      <c r="E159" s="92"/>
      <c r="F159" s="92">
        <v>20</v>
      </c>
      <c r="G159" s="92">
        <v>20</v>
      </c>
      <c r="H159" s="92"/>
      <c r="I159" s="95"/>
    </row>
    <row r="160" spans="1:9" ht="14.25">
      <c r="A160" s="435" t="s">
        <v>175</v>
      </c>
      <c r="B160" s="436"/>
      <c r="C160" s="436"/>
      <c r="D160" s="436">
        <v>1422</v>
      </c>
      <c r="E160" s="436">
        <v>86</v>
      </c>
      <c r="F160" s="436">
        <v>2412</v>
      </c>
      <c r="G160" s="436">
        <v>3920</v>
      </c>
      <c r="H160" s="436"/>
      <c r="I160" s="437"/>
    </row>
    <row r="161" spans="1:9" ht="15" thickBot="1">
      <c r="A161" s="438" t="s">
        <v>366</v>
      </c>
      <c r="B161" s="439">
        <v>49801</v>
      </c>
      <c r="C161" s="439">
        <v>8985</v>
      </c>
      <c r="D161" s="439">
        <v>35738</v>
      </c>
      <c r="E161" s="439">
        <v>27170</v>
      </c>
      <c r="F161" s="440">
        <v>2412</v>
      </c>
      <c r="G161" s="440">
        <v>124106</v>
      </c>
      <c r="H161" s="439">
        <v>9412</v>
      </c>
      <c r="I161" s="441">
        <v>59</v>
      </c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6.00390625" style="0" customWidth="1"/>
    <col min="2" max="2" width="18.875" style="0" customWidth="1"/>
    <col min="3" max="3" width="14.75390625" style="0" customWidth="1"/>
    <col min="7" max="7" width="13.875" style="0" customWidth="1"/>
    <col min="8" max="8" width="12.375" style="0" customWidth="1"/>
    <col min="10" max="10" width="10.25390625" style="0" customWidth="1"/>
    <col min="11" max="11" width="9.125" style="0" customWidth="1"/>
  </cols>
  <sheetData>
    <row r="1" spans="1:5" ht="14.25">
      <c r="A1" s="103"/>
      <c r="B1" s="103"/>
      <c r="C1" s="103"/>
      <c r="D1" s="103"/>
      <c r="E1" s="42"/>
    </row>
    <row r="2" spans="3:8" ht="12.75">
      <c r="C2" s="305"/>
      <c r="D2" s="305"/>
      <c r="E2" s="305"/>
      <c r="F2" s="305"/>
      <c r="G2" s="305"/>
      <c r="H2" s="305"/>
    </row>
    <row r="3" ht="12.75">
      <c r="G3" t="s">
        <v>461</v>
      </c>
    </row>
    <row r="4" spans="1:5" ht="15">
      <c r="A4" s="218"/>
      <c r="B4" s="218"/>
      <c r="C4" s="218"/>
      <c r="D4" s="218"/>
      <c r="E4" s="218"/>
    </row>
    <row r="6" ht="12.75">
      <c r="C6" s="282" t="s">
        <v>377</v>
      </c>
    </row>
    <row r="7" spans="1:7" ht="15.75">
      <c r="A7" s="219"/>
      <c r="B7" s="634"/>
      <c r="C7" s="634"/>
      <c r="D7" s="634"/>
      <c r="E7" s="634"/>
      <c r="F7" s="43"/>
      <c r="G7" s="43"/>
    </row>
    <row r="8" spans="1:7" ht="12.75">
      <c r="A8" s="43"/>
      <c r="B8" s="43"/>
      <c r="C8" s="43"/>
      <c r="D8" s="43"/>
      <c r="E8" s="43"/>
      <c r="F8" s="43"/>
      <c r="G8" s="43"/>
    </row>
    <row r="9" ht="13.5" thickBot="1">
      <c r="I9" t="s">
        <v>6</v>
      </c>
    </row>
    <row r="10" spans="1:10" ht="16.5" thickBot="1">
      <c r="A10" s="220" t="s">
        <v>8</v>
      </c>
      <c r="B10" s="635" t="s">
        <v>152</v>
      </c>
      <c r="C10" s="636"/>
      <c r="D10" s="636"/>
      <c r="E10" s="636"/>
      <c r="F10" s="636"/>
      <c r="G10" s="636"/>
      <c r="H10" s="637"/>
      <c r="I10" s="636"/>
      <c r="J10" s="638"/>
    </row>
    <row r="11" spans="1:10" ht="12.75" customHeight="1">
      <c r="A11" s="639"/>
      <c r="B11" s="641" t="s">
        <v>248</v>
      </c>
      <c r="C11" s="641" t="s">
        <v>249</v>
      </c>
      <c r="D11" s="641" t="s">
        <v>250</v>
      </c>
      <c r="E11" s="632" t="s">
        <v>251</v>
      </c>
      <c r="F11" s="643" t="s">
        <v>252</v>
      </c>
      <c r="G11" s="630" t="s">
        <v>156</v>
      </c>
      <c r="H11" s="348" t="s">
        <v>297</v>
      </c>
      <c r="I11" s="339" t="s">
        <v>254</v>
      </c>
      <c r="J11" s="632" t="s">
        <v>78</v>
      </c>
    </row>
    <row r="12" spans="1:10" ht="26.25" thickBot="1">
      <c r="A12" s="640"/>
      <c r="B12" s="642"/>
      <c r="C12" s="642"/>
      <c r="D12" s="642"/>
      <c r="E12" s="633"/>
      <c r="F12" s="631"/>
      <c r="G12" s="631"/>
      <c r="H12" s="349" t="s">
        <v>253</v>
      </c>
      <c r="I12" s="340" t="s">
        <v>255</v>
      </c>
      <c r="J12" s="633"/>
    </row>
    <row r="13" spans="1:10" ht="12.75">
      <c r="A13" s="225"/>
      <c r="B13" s="226"/>
      <c r="C13" s="226"/>
      <c r="D13" s="226"/>
      <c r="E13" s="226"/>
      <c r="F13" s="227"/>
      <c r="G13" s="227"/>
      <c r="H13" s="347"/>
      <c r="I13" s="341"/>
      <c r="J13" s="228"/>
    </row>
    <row r="14" spans="1:10" ht="12.75">
      <c r="A14" s="229" t="s">
        <v>296</v>
      </c>
      <c r="B14" s="230">
        <v>47193</v>
      </c>
      <c r="C14" s="230"/>
      <c r="D14" s="230"/>
      <c r="E14" s="230"/>
      <c r="F14" s="231"/>
      <c r="G14" s="231"/>
      <c r="H14" s="343"/>
      <c r="I14" s="342"/>
      <c r="J14" s="232">
        <v>47193</v>
      </c>
    </row>
    <row r="15" spans="1:10" ht="12.75">
      <c r="A15" s="233" t="s">
        <v>421</v>
      </c>
      <c r="B15" s="582">
        <v>47193</v>
      </c>
      <c r="C15" s="230"/>
      <c r="D15" s="230"/>
      <c r="E15" s="230"/>
      <c r="F15" s="231"/>
      <c r="G15" s="583"/>
      <c r="H15" s="343"/>
      <c r="I15" s="342"/>
      <c r="J15" s="584">
        <v>47193</v>
      </c>
    </row>
    <row r="16" spans="1:10" ht="12.75">
      <c r="A16" s="233" t="s">
        <v>422</v>
      </c>
      <c r="B16" s="582">
        <v>18817</v>
      </c>
      <c r="C16" s="230"/>
      <c r="D16" s="230"/>
      <c r="E16" s="230"/>
      <c r="F16" s="231"/>
      <c r="G16" s="583"/>
      <c r="H16" s="343"/>
      <c r="I16" s="342"/>
      <c r="J16" s="584">
        <v>18817</v>
      </c>
    </row>
    <row r="17" spans="1:10" ht="12.75">
      <c r="A17" s="229"/>
      <c r="B17" s="230"/>
      <c r="C17" s="230"/>
      <c r="D17" s="230"/>
      <c r="E17" s="230"/>
      <c r="F17" s="231"/>
      <c r="G17" s="231"/>
      <c r="H17" s="343"/>
      <c r="I17" s="342"/>
      <c r="J17" s="232"/>
    </row>
    <row r="18" spans="1:10" ht="13.5" thickBot="1">
      <c r="A18" s="263"/>
      <c r="B18" s="264"/>
      <c r="C18" s="264"/>
      <c r="D18" s="264"/>
      <c r="E18" s="264"/>
      <c r="F18" s="419"/>
      <c r="G18" s="419"/>
      <c r="H18" s="382"/>
      <c r="I18" s="420"/>
      <c r="J18" s="265"/>
    </row>
    <row r="19" spans="1:10" ht="12.75">
      <c r="A19" s="412"/>
      <c r="B19" s="254"/>
      <c r="C19" s="254"/>
      <c r="D19" s="254"/>
      <c r="E19" s="254"/>
      <c r="F19" s="254"/>
      <c r="G19" s="254"/>
      <c r="H19" s="413"/>
      <c r="I19" s="413"/>
      <c r="J19" s="254"/>
    </row>
    <row r="20" spans="1:10" ht="13.5" thickBot="1">
      <c r="A20" s="412"/>
      <c r="B20" s="414"/>
      <c r="C20" s="414"/>
      <c r="D20" s="414"/>
      <c r="E20" s="254"/>
      <c r="F20" s="254"/>
      <c r="G20" s="254"/>
      <c r="H20" s="413"/>
      <c r="I20" s="413"/>
      <c r="J20" s="414"/>
    </row>
    <row r="21" spans="1:10" ht="16.5" thickBot="1">
      <c r="A21" s="236" t="s">
        <v>8</v>
      </c>
      <c r="B21" s="221" t="s">
        <v>157</v>
      </c>
      <c r="C21" s="221"/>
      <c r="D21" s="221"/>
      <c r="E21" s="221"/>
      <c r="F21" s="221"/>
      <c r="G21" s="221"/>
      <c r="H21" s="221"/>
      <c r="I21" s="237"/>
      <c r="J21" s="254"/>
    </row>
    <row r="22" spans="1:10" ht="13.5" thickBot="1">
      <c r="A22" s="237"/>
      <c r="B22" s="238" t="s">
        <v>158</v>
      </c>
      <c r="C22" s="239" t="s">
        <v>159</v>
      </c>
      <c r="D22" s="239" t="s">
        <v>160</v>
      </c>
      <c r="E22" s="240" t="s">
        <v>161</v>
      </c>
      <c r="F22" s="240" t="s">
        <v>162</v>
      </c>
      <c r="G22" s="240" t="s">
        <v>435</v>
      </c>
      <c r="H22" s="241" t="s">
        <v>78</v>
      </c>
      <c r="I22" s="237" t="s">
        <v>163</v>
      </c>
      <c r="J22" s="254"/>
    </row>
    <row r="23" spans="1:10" ht="12.75">
      <c r="A23" s="242"/>
      <c r="B23" s="243"/>
      <c r="C23" s="145"/>
      <c r="D23" s="145"/>
      <c r="E23" s="145"/>
      <c r="F23" s="145"/>
      <c r="G23" s="145"/>
      <c r="H23" s="244"/>
      <c r="I23" s="245"/>
      <c r="J23" s="254"/>
    </row>
    <row r="24" spans="1:10" ht="12.75">
      <c r="A24" s="246" t="s">
        <v>296</v>
      </c>
      <c r="B24" s="247">
        <v>33361</v>
      </c>
      <c r="C24" s="230">
        <v>9200</v>
      </c>
      <c r="D24" s="230">
        <v>4632</v>
      </c>
      <c r="E24" s="230"/>
      <c r="F24" s="230"/>
      <c r="G24" s="230"/>
      <c r="H24" s="248">
        <f>SUM(B24:G24)</f>
        <v>47193</v>
      </c>
      <c r="I24" s="249">
        <v>11</v>
      </c>
      <c r="J24" s="254"/>
    </row>
    <row r="25" spans="1:10" ht="12.75">
      <c r="A25" s="246" t="s">
        <v>421</v>
      </c>
      <c r="B25" s="585">
        <v>33361</v>
      </c>
      <c r="C25" s="582">
        <v>9200</v>
      </c>
      <c r="D25" s="582">
        <v>4632</v>
      </c>
      <c r="E25" s="582"/>
      <c r="F25" s="582"/>
      <c r="G25" s="582"/>
      <c r="H25" s="586">
        <v>47193</v>
      </c>
      <c r="I25" s="249">
        <v>11</v>
      </c>
      <c r="J25" s="254"/>
    </row>
    <row r="26" spans="1:10" ht="12.75">
      <c r="A26" s="251" t="s">
        <v>422</v>
      </c>
      <c r="B26" s="247">
        <v>14315</v>
      </c>
      <c r="C26" s="230">
        <v>3969</v>
      </c>
      <c r="D26" s="230">
        <v>2389</v>
      </c>
      <c r="E26" s="230"/>
      <c r="F26" s="230">
        <v>141</v>
      </c>
      <c r="G26" s="230">
        <v>-1977</v>
      </c>
      <c r="H26" s="248">
        <v>18837</v>
      </c>
      <c r="I26" s="249">
        <v>11</v>
      </c>
      <c r="J26" s="254"/>
    </row>
    <row r="27" spans="1:10" ht="12.75">
      <c r="A27" s="246"/>
      <c r="B27" s="247"/>
      <c r="C27" s="230"/>
      <c r="D27" s="230"/>
      <c r="E27" s="230"/>
      <c r="F27" s="230"/>
      <c r="G27" s="230"/>
      <c r="H27" s="248"/>
      <c r="I27" s="249"/>
      <c r="J27" s="254"/>
    </row>
    <row r="28" spans="1:10" ht="16.5" thickBot="1">
      <c r="A28" s="272"/>
      <c r="B28" s="267"/>
      <c r="C28" s="264"/>
      <c r="D28" s="264"/>
      <c r="E28" s="264"/>
      <c r="F28" s="264"/>
      <c r="G28" s="264"/>
      <c r="H28" s="268"/>
      <c r="I28" s="269"/>
      <c r="J28" s="256"/>
    </row>
    <row r="29" spans="1:10" ht="15.75">
      <c r="A29" s="619"/>
      <c r="B29" s="256"/>
      <c r="C29" s="256"/>
      <c r="D29" s="256"/>
      <c r="E29" s="256"/>
      <c r="F29" s="256"/>
      <c r="G29" s="256"/>
      <c r="H29" s="257"/>
      <c r="I29" s="416"/>
      <c r="J29" s="256"/>
    </row>
    <row r="30" spans="1:10" ht="15.75">
      <c r="A30" s="262"/>
      <c r="B30" s="258"/>
      <c r="C30" s="258"/>
      <c r="D30" s="258"/>
      <c r="E30" s="258"/>
      <c r="F30" s="258"/>
      <c r="G30" s="258"/>
      <c r="H30" s="418"/>
      <c r="I30" s="418"/>
      <c r="J30" s="259"/>
    </row>
    <row r="33" spans="1:9" ht="15.75">
      <c r="A33" s="262"/>
      <c r="B33" s="283"/>
      <c r="C33" s="283"/>
      <c r="D33" s="283"/>
      <c r="E33" s="283"/>
      <c r="F33" s="283"/>
      <c r="G33" s="283"/>
      <c r="H33" s="283"/>
      <c r="I33" s="275"/>
    </row>
    <row r="34" spans="1:9" ht="12.75">
      <c r="A34" s="275"/>
      <c r="B34" s="275"/>
      <c r="C34" s="275"/>
      <c r="D34" s="275"/>
      <c r="E34" s="275"/>
      <c r="F34" s="275"/>
      <c r="G34" s="275"/>
      <c r="H34" s="275"/>
      <c r="I34" s="275"/>
    </row>
    <row r="35" spans="1:9" ht="15.75">
      <c r="A35" s="417"/>
      <c r="B35" s="421"/>
      <c r="C35" s="421"/>
      <c r="D35" s="421"/>
      <c r="E35" s="421"/>
      <c r="F35" s="421"/>
      <c r="G35" s="421"/>
      <c r="H35" s="421"/>
      <c r="I35" s="422"/>
    </row>
    <row r="36" spans="1:9" ht="12.75">
      <c r="A36" s="422"/>
      <c r="B36" s="422"/>
      <c r="C36" s="422"/>
      <c r="D36" s="422"/>
      <c r="E36" s="422"/>
      <c r="F36" s="422"/>
      <c r="G36" s="422"/>
      <c r="H36" s="422"/>
      <c r="I36" s="422"/>
    </row>
    <row r="37" spans="1:9" ht="12.75">
      <c r="A37" s="422"/>
      <c r="B37" s="6"/>
      <c r="C37" s="6"/>
      <c r="D37" s="6"/>
      <c r="E37" s="6"/>
      <c r="F37" s="6"/>
      <c r="G37" s="6"/>
      <c r="H37" s="6"/>
      <c r="I37" s="6"/>
    </row>
    <row r="38" spans="1:9" ht="12.75">
      <c r="A38" s="415"/>
      <c r="B38" s="414"/>
      <c r="C38" s="414"/>
      <c r="D38" s="414"/>
      <c r="E38" s="414"/>
      <c r="F38" s="414"/>
      <c r="G38" s="414"/>
      <c r="H38" s="414"/>
      <c r="I38" s="414"/>
    </row>
    <row r="39" spans="1:9" ht="12.75">
      <c r="A39" s="415"/>
      <c r="B39" s="255"/>
      <c r="C39" s="255"/>
      <c r="D39" s="255"/>
      <c r="E39" s="255"/>
      <c r="F39" s="255"/>
      <c r="G39" s="255"/>
      <c r="H39" s="255"/>
      <c r="I39" s="254"/>
    </row>
    <row r="40" spans="1:9" ht="12.75">
      <c r="A40" s="412"/>
      <c r="B40" s="254"/>
      <c r="C40" s="254"/>
      <c r="D40" s="254"/>
      <c r="E40" s="254"/>
      <c r="F40" s="254"/>
      <c r="G40" s="254"/>
      <c r="H40" s="254"/>
      <c r="I40" s="254"/>
    </row>
    <row r="41" spans="1:9" ht="12.75">
      <c r="A41" s="415"/>
      <c r="B41" s="414"/>
      <c r="C41" s="414"/>
      <c r="D41" s="414"/>
      <c r="E41" s="414"/>
      <c r="F41" s="414"/>
      <c r="G41" s="414"/>
      <c r="H41" s="414"/>
      <c r="I41" s="414"/>
    </row>
    <row r="42" spans="1:9" ht="12.75">
      <c r="A42" s="412"/>
      <c r="B42" s="254"/>
      <c r="C42" s="254"/>
      <c r="D42" s="254"/>
      <c r="E42" s="254"/>
      <c r="F42" s="254"/>
      <c r="G42" s="254"/>
      <c r="H42" s="254"/>
      <c r="I42" s="254"/>
    </row>
    <row r="43" spans="1:9" ht="12.75">
      <c r="A43" s="412"/>
      <c r="B43" s="254"/>
      <c r="C43" s="254"/>
      <c r="D43" s="254"/>
      <c r="E43" s="254"/>
      <c r="F43" s="254"/>
      <c r="G43" s="254"/>
      <c r="H43" s="254"/>
      <c r="I43" s="254"/>
    </row>
    <row r="44" spans="1:9" ht="12.75">
      <c r="A44" s="412"/>
      <c r="B44" s="254"/>
      <c r="C44" s="254"/>
      <c r="D44" s="254"/>
      <c r="E44" s="254"/>
      <c r="F44" s="254"/>
      <c r="G44" s="254"/>
      <c r="H44" s="254"/>
      <c r="I44" s="254"/>
    </row>
    <row r="45" spans="1:9" ht="12.75">
      <c r="A45" s="412"/>
      <c r="B45" s="254"/>
      <c r="C45" s="254"/>
      <c r="D45" s="254"/>
      <c r="E45" s="254"/>
      <c r="F45" s="254"/>
      <c r="G45" s="254"/>
      <c r="H45" s="254"/>
      <c r="I45" s="254"/>
    </row>
    <row r="46" spans="1:9" ht="12.75">
      <c r="A46" s="412"/>
      <c r="B46" s="254"/>
      <c r="C46" s="254"/>
      <c r="D46" s="254"/>
      <c r="E46" s="254"/>
      <c r="F46" s="254"/>
      <c r="G46" s="254"/>
      <c r="H46" s="254"/>
      <c r="I46" s="254"/>
    </row>
    <row r="47" spans="1:9" ht="12.75">
      <c r="A47" s="412"/>
      <c r="B47" s="254"/>
      <c r="C47" s="254"/>
      <c r="D47" s="254"/>
      <c r="E47" s="254"/>
      <c r="F47" s="254"/>
      <c r="G47" s="254"/>
      <c r="H47" s="254"/>
      <c r="I47" s="254"/>
    </row>
    <row r="48" spans="1:9" ht="12.75">
      <c r="A48" s="412"/>
      <c r="B48" s="254"/>
      <c r="C48" s="254"/>
      <c r="D48" s="254"/>
      <c r="E48" s="254"/>
      <c r="F48" s="254"/>
      <c r="G48" s="254"/>
      <c r="H48" s="254"/>
      <c r="I48" s="254"/>
    </row>
    <row r="49" spans="1:9" ht="12.75">
      <c r="A49" s="412"/>
      <c r="B49" s="255"/>
      <c r="C49" s="255"/>
      <c r="D49" s="255"/>
      <c r="E49" s="255"/>
      <c r="F49" s="255"/>
      <c r="G49" s="255"/>
      <c r="H49" s="255"/>
      <c r="I49" s="254"/>
    </row>
    <row r="50" spans="1:9" ht="12.75">
      <c r="A50" s="423"/>
      <c r="B50" s="254"/>
      <c r="C50" s="254"/>
      <c r="D50" s="254"/>
      <c r="E50" s="254"/>
      <c r="F50" s="254"/>
      <c r="G50" s="254"/>
      <c r="H50" s="254"/>
      <c r="I50" s="254"/>
    </row>
    <row r="51" spans="1:9" ht="12.75">
      <c r="A51" s="424"/>
      <c r="B51" s="254"/>
      <c r="C51" s="254"/>
      <c r="D51" s="254"/>
      <c r="E51" s="254"/>
      <c r="F51" s="254"/>
      <c r="G51" s="254"/>
      <c r="H51" s="254"/>
      <c r="I51" s="254"/>
    </row>
    <row r="52" spans="1:9" ht="15.75">
      <c r="A52" s="266"/>
      <c r="B52" s="256"/>
      <c r="C52" s="256"/>
      <c r="D52" s="257"/>
      <c r="E52" s="256"/>
      <c r="F52" s="256"/>
      <c r="G52" s="256"/>
      <c r="H52" s="257"/>
      <c r="I52" s="256"/>
    </row>
    <row r="53" spans="1:9" ht="15.75">
      <c r="A53" s="262"/>
      <c r="B53" s="258"/>
      <c r="C53" s="258"/>
      <c r="D53" s="258"/>
      <c r="E53" s="258"/>
      <c r="F53" s="258"/>
      <c r="G53" s="258"/>
      <c r="H53" s="258"/>
      <c r="I53" s="258"/>
    </row>
    <row r="54" spans="1:9" ht="15.75">
      <c r="A54" s="262"/>
      <c r="B54" s="258"/>
      <c r="C54" s="258"/>
      <c r="D54" s="258"/>
      <c r="E54" s="258"/>
      <c r="F54" s="258"/>
      <c r="G54" s="258"/>
      <c r="H54" s="258"/>
      <c r="I54" s="258"/>
    </row>
  </sheetData>
  <sheetProtection/>
  <mergeCells count="10">
    <mergeCell ref="G11:G12"/>
    <mergeCell ref="J11:J12"/>
    <mergeCell ref="B7:E7"/>
    <mergeCell ref="B10:J10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17.00390625" style="0" customWidth="1"/>
    <col min="2" max="2" width="14.25390625" style="0" customWidth="1"/>
    <col min="3" max="3" width="13.25390625" style="0" customWidth="1"/>
    <col min="4" max="4" width="11.25390625" style="0" customWidth="1"/>
    <col min="5" max="5" width="10.75390625" style="0" customWidth="1"/>
    <col min="8" max="8" width="11.75390625" style="0" customWidth="1"/>
    <col min="9" max="9" width="9.125" style="0" customWidth="1"/>
    <col min="10" max="10" width="18.00390625" style="0" customWidth="1"/>
  </cols>
  <sheetData>
    <row r="2" spans="2:8" ht="12.75">
      <c r="B2" s="305"/>
      <c r="C2" s="305"/>
      <c r="D2" s="305"/>
      <c r="E2" s="305"/>
      <c r="F2" s="305"/>
      <c r="G2" s="305"/>
      <c r="H2" t="s">
        <v>462</v>
      </c>
    </row>
    <row r="4" spans="1:10" ht="15">
      <c r="A4" s="352" t="s">
        <v>378</v>
      </c>
      <c r="B4" s="352"/>
      <c r="C4" s="352"/>
      <c r="D4" s="352"/>
      <c r="E4" s="352"/>
      <c r="F4" s="305"/>
      <c r="G4" s="305"/>
      <c r="H4" s="305"/>
      <c r="I4" s="305"/>
      <c r="J4" s="305"/>
    </row>
    <row r="5" ht="13.5" thickBot="1"/>
    <row r="6" spans="1:10" ht="16.5" thickBot="1">
      <c r="A6" s="276" t="s">
        <v>8</v>
      </c>
      <c r="B6" s="277"/>
      <c r="C6" s="221"/>
      <c r="D6" s="221" t="s">
        <v>7</v>
      </c>
      <c r="E6" s="221"/>
      <c r="F6" s="221"/>
      <c r="G6" s="221"/>
      <c r="H6" s="346"/>
      <c r="I6" s="346"/>
      <c r="J6" s="222"/>
    </row>
    <row r="7" spans="1:10" ht="51">
      <c r="A7" s="278"/>
      <c r="B7" s="279" t="s">
        <v>153</v>
      </c>
      <c r="C7" s="279" t="s">
        <v>154</v>
      </c>
      <c r="D7" s="279" t="s">
        <v>155</v>
      </c>
      <c r="E7" s="280" t="s">
        <v>438</v>
      </c>
      <c r="F7" s="223" t="s">
        <v>258</v>
      </c>
      <c r="G7" s="345" t="s">
        <v>156</v>
      </c>
      <c r="H7" s="351" t="s">
        <v>256</v>
      </c>
      <c r="I7" s="351" t="s">
        <v>257</v>
      </c>
      <c r="J7" s="350" t="s">
        <v>78</v>
      </c>
    </row>
    <row r="8" spans="1:10" ht="13.5" thickBot="1">
      <c r="A8" s="224"/>
      <c r="B8" s="356"/>
      <c r="C8" s="356"/>
      <c r="D8" s="356"/>
      <c r="E8" s="355"/>
      <c r="F8" s="380"/>
      <c r="G8" s="357"/>
      <c r="H8" s="375"/>
      <c r="I8" s="376"/>
      <c r="J8" s="381"/>
    </row>
    <row r="9" spans="1:10" ht="12.75">
      <c r="A9" s="225"/>
      <c r="B9" s="21"/>
      <c r="C9" s="21"/>
      <c r="D9" s="21"/>
      <c r="E9" s="21"/>
      <c r="F9" s="21"/>
      <c r="G9" s="21"/>
      <c r="H9" s="377"/>
      <c r="I9" s="377"/>
      <c r="J9" s="22"/>
    </row>
    <row r="10" spans="1:10" ht="12.75">
      <c r="A10" s="229"/>
      <c r="B10" s="230"/>
      <c r="C10" s="230"/>
      <c r="D10" s="230"/>
      <c r="E10" s="230"/>
      <c r="F10" s="230"/>
      <c r="G10" s="230"/>
      <c r="H10" s="21"/>
      <c r="I10" s="378"/>
      <c r="J10" s="232"/>
    </row>
    <row r="11" spans="1:10" ht="12.75" customHeight="1">
      <c r="A11" s="229" t="s">
        <v>402</v>
      </c>
      <c r="B11" s="230">
        <v>62105</v>
      </c>
      <c r="C11" s="230"/>
      <c r="D11" s="230">
        <v>200</v>
      </c>
      <c r="E11" s="230"/>
      <c r="F11" s="230"/>
      <c r="G11" s="230">
        <v>4572</v>
      </c>
      <c r="H11" s="378"/>
      <c r="I11" s="378"/>
      <c r="J11" s="232">
        <f>SUM(B11:I11)</f>
        <v>66877</v>
      </c>
    </row>
    <row r="12" spans="1:10" ht="12.75">
      <c r="A12" s="233" t="s">
        <v>421</v>
      </c>
      <c r="B12" s="582">
        <v>62105</v>
      </c>
      <c r="C12" s="230"/>
      <c r="D12" s="230">
        <v>200</v>
      </c>
      <c r="E12" s="230"/>
      <c r="F12" s="230"/>
      <c r="G12" s="582">
        <v>4572</v>
      </c>
      <c r="H12" s="378"/>
      <c r="I12" s="378"/>
      <c r="J12" s="584">
        <v>66877</v>
      </c>
    </row>
    <row r="13" spans="1:10" ht="12.75">
      <c r="A13" s="229" t="s">
        <v>436</v>
      </c>
      <c r="B13" s="230">
        <v>29471</v>
      </c>
      <c r="C13" s="230">
        <v>1784</v>
      </c>
      <c r="D13" s="230">
        <v>40</v>
      </c>
      <c r="E13" s="230"/>
      <c r="F13" s="230"/>
      <c r="G13" s="230"/>
      <c r="H13" s="378"/>
      <c r="I13" s="378"/>
      <c r="J13" s="232">
        <v>31295</v>
      </c>
    </row>
    <row r="14" spans="1:10" ht="12.75">
      <c r="A14" s="233"/>
      <c r="B14" s="192"/>
      <c r="C14" s="192"/>
      <c r="D14" s="192"/>
      <c r="E14" s="192"/>
      <c r="F14" s="192"/>
      <c r="G14" s="192"/>
      <c r="H14" s="379"/>
      <c r="I14" s="378"/>
      <c r="J14" s="193"/>
    </row>
    <row r="15" spans="1:10" ht="12.75">
      <c r="A15" s="233"/>
      <c r="B15" s="192"/>
      <c r="C15" s="192"/>
      <c r="D15" s="192"/>
      <c r="E15" s="192"/>
      <c r="F15" s="192"/>
      <c r="G15" s="192"/>
      <c r="H15" s="344"/>
      <c r="I15" s="344"/>
      <c r="J15" s="193"/>
    </row>
    <row r="16" spans="1:10" ht="12.75">
      <c r="A16" s="233"/>
      <c r="B16" s="230"/>
      <c r="C16" s="230"/>
      <c r="D16" s="230"/>
      <c r="E16" s="192"/>
      <c r="F16" s="192"/>
      <c r="G16" s="192"/>
      <c r="H16" s="344"/>
      <c r="I16" s="344"/>
      <c r="J16" s="232"/>
    </row>
    <row r="17" spans="1:10" ht="12.75">
      <c r="A17" s="233"/>
      <c r="B17" s="192"/>
      <c r="C17" s="192"/>
      <c r="D17" s="192"/>
      <c r="E17" s="192"/>
      <c r="F17" s="192"/>
      <c r="G17" s="192"/>
      <c r="H17" s="344"/>
      <c r="I17" s="344"/>
      <c r="J17" s="193"/>
    </row>
    <row r="18" spans="1:10" ht="13.5" thickBot="1">
      <c r="A18" s="263"/>
      <c r="B18" s="264"/>
      <c r="C18" s="264"/>
      <c r="D18" s="264"/>
      <c r="E18" s="264"/>
      <c r="F18" s="264"/>
      <c r="G18" s="264"/>
      <c r="H18" s="382"/>
      <c r="I18" s="382"/>
      <c r="J18" s="265"/>
    </row>
    <row r="19" spans="1:10" ht="13.5" thickBot="1">
      <c r="A19" s="260"/>
      <c r="B19" s="273"/>
      <c r="C19" s="273"/>
      <c r="D19" s="273"/>
      <c r="E19" s="273"/>
      <c r="F19" s="273"/>
      <c r="G19" s="273"/>
      <c r="H19" s="645"/>
      <c r="I19" s="645"/>
      <c r="J19" s="273"/>
    </row>
    <row r="20" spans="1:10" ht="16.5" thickBot="1">
      <c r="A20" s="236" t="s">
        <v>8</v>
      </c>
      <c r="B20" s="636" t="s">
        <v>157</v>
      </c>
      <c r="C20" s="636"/>
      <c r="D20" s="636"/>
      <c r="E20" s="636"/>
      <c r="F20" s="636"/>
      <c r="G20" s="636"/>
      <c r="H20" s="636"/>
      <c r="I20" s="237"/>
      <c r="J20" s="274"/>
    </row>
    <row r="21" spans="1:10" ht="13.5" thickBot="1">
      <c r="A21" s="237"/>
      <c r="B21" s="238" t="s">
        <v>158</v>
      </c>
      <c r="C21" s="239" t="s">
        <v>159</v>
      </c>
      <c r="D21" s="239" t="s">
        <v>160</v>
      </c>
      <c r="E21" s="240" t="s">
        <v>161</v>
      </c>
      <c r="F21" s="240" t="s">
        <v>162</v>
      </c>
      <c r="G21" s="240" t="s">
        <v>437</v>
      </c>
      <c r="H21" s="241" t="s">
        <v>78</v>
      </c>
      <c r="I21" s="237" t="s">
        <v>163</v>
      </c>
      <c r="J21" s="273"/>
    </row>
    <row r="22" spans="1:10" ht="12.75">
      <c r="A22" s="242"/>
      <c r="B22" s="243"/>
      <c r="C22" s="145"/>
      <c r="D22" s="145"/>
      <c r="E22" s="145"/>
      <c r="F22" s="145"/>
      <c r="G22" s="145"/>
      <c r="H22" s="244"/>
      <c r="I22" s="245"/>
      <c r="J22" s="273"/>
    </row>
    <row r="23" spans="1:10" ht="12.75">
      <c r="A23" s="251" t="s">
        <v>296</v>
      </c>
      <c r="B23" s="247">
        <v>44296</v>
      </c>
      <c r="C23" s="230">
        <v>12100</v>
      </c>
      <c r="D23" s="230">
        <v>10481</v>
      </c>
      <c r="E23" s="230"/>
      <c r="F23" s="230"/>
      <c r="G23" s="230"/>
      <c r="H23" s="248">
        <f>SUM(B23:G23)</f>
        <v>66877</v>
      </c>
      <c r="I23" s="249">
        <v>14</v>
      </c>
      <c r="J23" s="273"/>
    </row>
    <row r="24" spans="1:10" ht="12.75">
      <c r="A24" s="246" t="s">
        <v>421</v>
      </c>
      <c r="B24" s="585">
        <v>44296</v>
      </c>
      <c r="C24" s="582">
        <v>12100</v>
      </c>
      <c r="D24" s="582">
        <v>10481</v>
      </c>
      <c r="E24" s="582"/>
      <c r="F24" s="582"/>
      <c r="G24" s="582"/>
      <c r="H24" s="586">
        <v>66877</v>
      </c>
      <c r="I24" s="249">
        <v>14</v>
      </c>
      <c r="J24" s="273"/>
    </row>
    <row r="25" spans="1:10" ht="12.75">
      <c r="A25" s="251" t="s">
        <v>436</v>
      </c>
      <c r="B25" s="247">
        <v>21762</v>
      </c>
      <c r="C25" s="230">
        <v>5615</v>
      </c>
      <c r="D25" s="230">
        <v>5834</v>
      </c>
      <c r="E25" s="230"/>
      <c r="F25" s="230">
        <v>47</v>
      </c>
      <c r="G25" s="230">
        <v>431</v>
      </c>
      <c r="H25" s="248">
        <v>33689</v>
      </c>
      <c r="I25" s="249">
        <v>14</v>
      </c>
      <c r="J25" s="273"/>
    </row>
    <row r="26" spans="1:10" ht="12.75">
      <c r="A26" s="246"/>
      <c r="B26" s="247"/>
      <c r="C26" s="230"/>
      <c r="D26" s="230"/>
      <c r="E26" s="230"/>
      <c r="F26" s="230"/>
      <c r="G26" s="230"/>
      <c r="H26" s="248"/>
      <c r="I26" s="249"/>
      <c r="J26" s="273"/>
    </row>
    <row r="27" spans="1:10" ht="12.75">
      <c r="A27" s="251"/>
      <c r="B27" s="252"/>
      <c r="C27" s="192"/>
      <c r="D27" s="192"/>
      <c r="E27" s="192"/>
      <c r="F27" s="192"/>
      <c r="G27" s="192"/>
      <c r="H27" s="253"/>
      <c r="I27" s="250"/>
      <c r="J27" s="273"/>
    </row>
    <row r="28" spans="1:10" ht="15.75">
      <c r="A28" s="251"/>
      <c r="B28" s="252"/>
      <c r="C28" s="192"/>
      <c r="D28" s="192"/>
      <c r="E28" s="192"/>
      <c r="F28" s="192"/>
      <c r="G28" s="192"/>
      <c r="H28" s="253"/>
      <c r="I28" s="250"/>
      <c r="J28" s="256"/>
    </row>
    <row r="29" spans="1:10" ht="16.5" thickBot="1">
      <c r="A29" s="272"/>
      <c r="B29" s="267"/>
      <c r="C29" s="264"/>
      <c r="D29" s="264"/>
      <c r="E29" s="264"/>
      <c r="F29" s="264"/>
      <c r="G29" s="264"/>
      <c r="H29" s="268"/>
      <c r="I29" s="269"/>
      <c r="J29" s="256"/>
    </row>
    <row r="30" spans="1:10" ht="15.75">
      <c r="A30" s="262"/>
      <c r="B30" s="258"/>
      <c r="C30" s="258"/>
      <c r="D30" s="258"/>
      <c r="E30" s="258"/>
      <c r="F30" s="258"/>
      <c r="G30" s="258"/>
      <c r="H30" s="644"/>
      <c r="I30" s="644"/>
      <c r="J30" s="259"/>
    </row>
    <row r="33" spans="1:9" ht="15.75">
      <c r="A33" s="262"/>
      <c r="B33" s="634"/>
      <c r="C33" s="634"/>
      <c r="D33" s="634"/>
      <c r="E33" s="634"/>
      <c r="F33" s="634"/>
      <c r="G33" s="634"/>
      <c r="H33" s="634"/>
      <c r="I33" s="275"/>
    </row>
    <row r="34" spans="1:9" ht="12.75">
      <c r="A34" s="275"/>
      <c r="B34" s="275"/>
      <c r="C34" s="275"/>
      <c r="D34" s="275"/>
      <c r="E34" s="275"/>
      <c r="F34" s="275"/>
      <c r="G34" s="275"/>
      <c r="H34" s="275"/>
      <c r="I34" s="275"/>
    </row>
    <row r="35" spans="1:9" ht="12.75">
      <c r="A35" s="275"/>
      <c r="B35" s="275"/>
      <c r="C35" s="275"/>
      <c r="D35" s="275"/>
      <c r="E35" s="275"/>
      <c r="F35" s="275"/>
      <c r="G35" s="275"/>
      <c r="H35" s="275"/>
      <c r="I35" s="275"/>
    </row>
    <row r="36" spans="1:9" ht="12.75">
      <c r="A36" s="260"/>
      <c r="B36" s="273"/>
      <c r="C36" s="273"/>
      <c r="D36" s="273"/>
      <c r="E36" s="273"/>
      <c r="F36" s="273"/>
      <c r="G36" s="273"/>
      <c r="H36" s="273"/>
      <c r="I36" s="273"/>
    </row>
    <row r="37" spans="1:9" ht="12.75">
      <c r="A37" s="261"/>
      <c r="B37" s="281"/>
      <c r="C37" s="281"/>
      <c r="D37" s="281"/>
      <c r="E37" s="281"/>
      <c r="F37" s="281"/>
      <c r="G37" s="281"/>
      <c r="H37" s="281"/>
      <c r="I37" s="273"/>
    </row>
    <row r="38" spans="1:9" ht="12.75">
      <c r="A38" s="260"/>
      <c r="B38" s="273"/>
      <c r="C38" s="273"/>
      <c r="D38" s="273"/>
      <c r="E38" s="273"/>
      <c r="F38" s="273"/>
      <c r="G38" s="273"/>
      <c r="H38" s="273"/>
      <c r="I38" s="273"/>
    </row>
    <row r="39" spans="1:9" ht="12.75">
      <c r="A39" s="261"/>
      <c r="B39" s="274"/>
      <c r="C39" s="274"/>
      <c r="D39" s="274"/>
      <c r="E39" s="274"/>
      <c r="F39" s="274"/>
      <c r="G39" s="274"/>
      <c r="H39" s="274"/>
      <c r="I39" s="274"/>
    </row>
    <row r="40" spans="1:9" ht="12.75">
      <c r="A40" s="260"/>
      <c r="B40" s="273"/>
      <c r="C40" s="273"/>
      <c r="D40" s="273"/>
      <c r="E40" s="273"/>
      <c r="F40" s="273"/>
      <c r="G40" s="273"/>
      <c r="H40" s="273"/>
      <c r="I40" s="273"/>
    </row>
    <row r="41" spans="1:9" ht="12.75">
      <c r="A41" s="260"/>
      <c r="B41" s="273"/>
      <c r="C41" s="273"/>
      <c r="D41" s="273"/>
      <c r="E41" s="273"/>
      <c r="F41" s="273"/>
      <c r="G41" s="273"/>
      <c r="H41" s="273"/>
      <c r="I41" s="273"/>
    </row>
    <row r="42" spans="1:9" ht="12.75">
      <c r="A42" s="260"/>
      <c r="B42" s="273"/>
      <c r="C42" s="273"/>
      <c r="D42" s="273"/>
      <c r="E42" s="273"/>
      <c r="F42" s="273"/>
      <c r="G42" s="273"/>
      <c r="H42" s="273"/>
      <c r="I42" s="273"/>
    </row>
    <row r="43" spans="1:9" ht="12.75">
      <c r="A43" s="260"/>
      <c r="B43" s="254"/>
      <c r="C43" s="254"/>
      <c r="D43" s="254"/>
      <c r="E43" s="254"/>
      <c r="F43" s="254"/>
      <c r="G43" s="254"/>
      <c r="H43" s="254"/>
      <c r="I43" s="254"/>
    </row>
    <row r="44" spans="1:9" ht="12.75">
      <c r="A44" s="260"/>
      <c r="B44" s="254"/>
      <c r="C44" s="254"/>
      <c r="D44" s="254"/>
      <c r="E44" s="254"/>
      <c r="F44" s="254"/>
      <c r="G44" s="254"/>
      <c r="H44" s="254"/>
      <c r="I44" s="254"/>
    </row>
    <row r="45" spans="1:9" ht="12.75">
      <c r="A45" s="260"/>
      <c r="B45" s="254"/>
      <c r="C45" s="254"/>
      <c r="D45" s="254"/>
      <c r="E45" s="254"/>
      <c r="F45" s="254"/>
      <c r="G45" s="254"/>
      <c r="H45" s="254"/>
      <c r="I45" s="254"/>
    </row>
    <row r="46" spans="1:9" ht="12.75">
      <c r="A46" s="260"/>
      <c r="B46" s="254"/>
      <c r="C46" s="254"/>
      <c r="D46" s="254"/>
      <c r="E46" s="254"/>
      <c r="F46" s="254"/>
      <c r="G46" s="254"/>
      <c r="H46" s="254"/>
      <c r="I46" s="254"/>
    </row>
    <row r="47" spans="1:9" ht="12.75">
      <c r="A47" s="260"/>
      <c r="B47" s="255"/>
      <c r="C47" s="255"/>
      <c r="D47" s="255"/>
      <c r="E47" s="255"/>
      <c r="F47" s="255"/>
      <c r="G47" s="255"/>
      <c r="H47" s="255"/>
      <c r="I47" s="254"/>
    </row>
    <row r="48" spans="1:9" ht="12.75">
      <c r="A48" s="270"/>
      <c r="B48" s="254"/>
      <c r="C48" s="254"/>
      <c r="D48" s="254"/>
      <c r="E48" s="254"/>
      <c r="F48" s="254"/>
      <c r="G48" s="254"/>
      <c r="H48" s="254"/>
      <c r="I48" s="254"/>
    </row>
    <row r="49" spans="1:9" ht="12.75">
      <c r="A49" s="271"/>
      <c r="B49" s="254"/>
      <c r="C49" s="254"/>
      <c r="D49" s="254"/>
      <c r="E49" s="254"/>
      <c r="F49" s="254"/>
      <c r="G49" s="254"/>
      <c r="H49" s="254"/>
      <c r="I49" s="254"/>
    </row>
    <row r="50" spans="1:9" ht="15.75">
      <c r="A50" s="266"/>
      <c r="B50" s="256"/>
      <c r="C50" s="256"/>
      <c r="D50" s="257"/>
      <c r="E50" s="256"/>
      <c r="F50" s="256"/>
      <c r="G50" s="256"/>
      <c r="H50" s="257"/>
      <c r="I50" s="256"/>
    </row>
    <row r="51" spans="1:9" ht="15.75">
      <c r="A51" s="262"/>
      <c r="B51" s="258"/>
      <c r="C51" s="258"/>
      <c r="D51" s="258"/>
      <c r="E51" s="258"/>
      <c r="F51" s="258"/>
      <c r="G51" s="258"/>
      <c r="H51" s="258"/>
      <c r="I51" s="258"/>
    </row>
    <row r="52" spans="1:9" ht="15.75">
      <c r="A52" s="262"/>
      <c r="B52" s="258"/>
      <c r="C52" s="258"/>
      <c r="D52" s="258"/>
      <c r="E52" s="258"/>
      <c r="F52" s="258"/>
      <c r="G52" s="258"/>
      <c r="H52" s="258"/>
      <c r="I52" s="258"/>
    </row>
  </sheetData>
  <sheetProtection/>
  <mergeCells count="4">
    <mergeCell ref="H30:I30"/>
    <mergeCell ref="B33:H33"/>
    <mergeCell ref="H19:I19"/>
    <mergeCell ref="B20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875" style="0" customWidth="1"/>
    <col min="2" max="2" width="32.00390625" style="0" customWidth="1"/>
    <col min="3" max="3" width="12.00390625" style="0" customWidth="1"/>
    <col min="4" max="4" width="12.75390625" style="0" customWidth="1"/>
    <col min="5" max="5" width="13.125" style="0" customWidth="1"/>
  </cols>
  <sheetData>
    <row r="1" spans="1:5" ht="15">
      <c r="A1" s="98"/>
      <c r="B1" s="98"/>
      <c r="C1" s="646"/>
      <c r="D1" s="646"/>
      <c r="E1" s="42"/>
    </row>
    <row r="2" spans="1:5" ht="12.75">
      <c r="A2" s="98"/>
      <c r="B2" s="652"/>
      <c r="C2" s="629"/>
      <c r="D2" s="629"/>
      <c r="E2" s="629"/>
    </row>
    <row r="3" spans="1:5" ht="12.75">
      <c r="A3" s="98"/>
      <c r="B3" s="98"/>
      <c r="C3" s="98"/>
      <c r="D3" s="98"/>
      <c r="E3" s="42"/>
    </row>
    <row r="4" spans="1:5" ht="15.75">
      <c r="A4" s="647"/>
      <c r="B4" s="647"/>
      <c r="C4" s="647"/>
      <c r="D4" s="647"/>
      <c r="E4" s="42" t="s">
        <v>463</v>
      </c>
    </row>
    <row r="5" spans="1:5" ht="12.75">
      <c r="A5" s="99" t="s">
        <v>379</v>
      </c>
      <c r="B5" s="98"/>
      <c r="C5" s="98"/>
      <c r="D5" s="98"/>
      <c r="E5" s="42"/>
    </row>
    <row r="6" spans="1:5" ht="12.75">
      <c r="A6" s="98"/>
      <c r="B6" s="98"/>
      <c r="C6" s="98"/>
      <c r="D6" s="98"/>
      <c r="E6" s="42"/>
    </row>
    <row r="7" spans="1:5" ht="12.75">
      <c r="A7" s="98"/>
      <c r="B7" s="98"/>
      <c r="C7" s="98"/>
      <c r="D7" s="98"/>
      <c r="E7" s="42"/>
    </row>
    <row r="8" spans="1:5" ht="12.75">
      <c r="A8" s="98"/>
      <c r="B8" s="98"/>
      <c r="C8" s="98"/>
      <c r="D8" s="98"/>
      <c r="E8" s="42"/>
    </row>
    <row r="9" spans="1:5" ht="12.75">
      <c r="A9" s="98"/>
      <c r="B9" s="98"/>
      <c r="C9" s="98"/>
      <c r="D9" s="98"/>
      <c r="E9" s="42"/>
    </row>
    <row r="10" spans="1:5" ht="15">
      <c r="A10" s="98"/>
      <c r="B10" s="98"/>
      <c r="C10" s="648" t="s">
        <v>6</v>
      </c>
      <c r="D10" s="648"/>
      <c r="E10" s="42"/>
    </row>
    <row r="11" spans="1:5" ht="14.25">
      <c r="A11" s="101"/>
      <c r="B11" s="102"/>
      <c r="C11" s="102"/>
      <c r="D11" s="102"/>
      <c r="E11" s="42"/>
    </row>
    <row r="12" spans="1:5" ht="14.25" customHeight="1">
      <c r="A12" s="649" t="s">
        <v>97</v>
      </c>
      <c r="B12" s="650" t="s">
        <v>98</v>
      </c>
      <c r="C12" s="651" t="s">
        <v>439</v>
      </c>
      <c r="D12" s="653" t="s">
        <v>440</v>
      </c>
      <c r="E12" s="655" t="s">
        <v>441</v>
      </c>
    </row>
    <row r="13" spans="1:5" ht="14.25" customHeight="1">
      <c r="A13" s="649"/>
      <c r="B13" s="650"/>
      <c r="C13" s="651"/>
      <c r="D13" s="654"/>
      <c r="E13" s="656"/>
    </row>
    <row r="14" spans="1:5" ht="15">
      <c r="A14" s="590" t="s">
        <v>100</v>
      </c>
      <c r="B14" s="117" t="s">
        <v>380</v>
      </c>
      <c r="C14" s="117">
        <v>1000</v>
      </c>
      <c r="D14" s="593">
        <v>1000</v>
      </c>
      <c r="E14" s="592"/>
    </row>
    <row r="15" spans="1:5" ht="15">
      <c r="A15" s="590" t="s">
        <v>101</v>
      </c>
      <c r="B15" s="107" t="s">
        <v>399</v>
      </c>
      <c r="C15" s="107">
        <v>1300</v>
      </c>
      <c r="D15" s="107">
        <v>1300</v>
      </c>
      <c r="E15" s="591"/>
    </row>
    <row r="16" spans="1:5" ht="15">
      <c r="A16" s="107"/>
      <c r="B16" s="107"/>
      <c r="C16" s="107"/>
      <c r="D16" s="107"/>
      <c r="E16" s="591"/>
    </row>
    <row r="17" spans="1:5" ht="15">
      <c r="A17" s="107"/>
      <c r="B17" s="107"/>
      <c r="C17" s="107"/>
      <c r="D17" s="107"/>
      <c r="E17" s="591"/>
    </row>
    <row r="18" spans="1:5" ht="15">
      <c r="A18" s="107"/>
      <c r="B18" s="107"/>
      <c r="C18" s="107"/>
      <c r="D18" s="107"/>
      <c r="E18" s="591"/>
    </row>
    <row r="19" spans="1:5" ht="15">
      <c r="A19" s="105"/>
      <c r="B19" s="105"/>
      <c r="C19" s="105"/>
      <c r="D19" s="105"/>
      <c r="E19" s="591"/>
    </row>
    <row r="20" spans="1:5" ht="14.25">
      <c r="A20" s="588"/>
      <c r="B20" s="587" t="s">
        <v>78</v>
      </c>
      <c r="C20" s="588">
        <f>SUM(C14:C19)</f>
        <v>2300</v>
      </c>
      <c r="D20" s="588">
        <v>2300</v>
      </c>
      <c r="E20" s="589"/>
    </row>
    <row r="21" spans="1:5" ht="15">
      <c r="A21" s="103"/>
      <c r="B21" s="103"/>
      <c r="C21" s="103"/>
      <c r="D21" s="103"/>
      <c r="E21" s="111"/>
    </row>
    <row r="22" spans="1:5" ht="14.25">
      <c r="A22" s="103"/>
      <c r="B22" s="103"/>
      <c r="C22" s="103"/>
      <c r="D22" s="103"/>
      <c r="E22" s="112"/>
    </row>
    <row r="23" spans="1:5" ht="15">
      <c r="A23" s="108"/>
      <c r="B23" s="113"/>
      <c r="C23" s="108"/>
      <c r="D23" s="108"/>
      <c r="E23" s="42"/>
    </row>
    <row r="24" spans="1:5" ht="15">
      <c r="A24" s="108"/>
      <c r="B24" s="108"/>
      <c r="C24" s="108"/>
      <c r="D24" s="108"/>
      <c r="E24" s="42"/>
    </row>
    <row r="25" spans="1:5" ht="15">
      <c r="A25" s="106"/>
      <c r="B25" s="106"/>
      <c r="C25" s="106"/>
      <c r="D25" s="106"/>
      <c r="E25" s="42"/>
    </row>
    <row r="26" spans="1:5" ht="15">
      <c r="A26" s="108"/>
      <c r="B26" s="108"/>
      <c r="C26" s="108"/>
      <c r="D26" s="108"/>
      <c r="E26" s="42"/>
    </row>
    <row r="27" spans="1:5" ht="15">
      <c r="A27" s="108"/>
      <c r="B27" s="108"/>
      <c r="C27" s="108"/>
      <c r="D27" s="108"/>
      <c r="E27" s="42"/>
    </row>
    <row r="28" spans="1:5" ht="15">
      <c r="A28" s="106"/>
      <c r="B28" s="106"/>
      <c r="C28" s="106"/>
      <c r="D28" s="106"/>
      <c r="E28" s="42"/>
    </row>
  </sheetData>
  <sheetProtection/>
  <mergeCells count="9">
    <mergeCell ref="C1:D1"/>
    <mergeCell ref="A4:D4"/>
    <mergeCell ref="C10:D10"/>
    <mergeCell ref="A12:A13"/>
    <mergeCell ref="B12:B13"/>
    <mergeCell ref="C12:C13"/>
    <mergeCell ref="B2:E2"/>
    <mergeCell ref="D12:D13"/>
    <mergeCell ref="E12:E13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KORJ</cp:lastModifiedBy>
  <cp:lastPrinted>2014-09-11T12:32:33Z</cp:lastPrinted>
  <dcterms:created xsi:type="dcterms:W3CDTF">1997-01-17T14:02:09Z</dcterms:created>
  <dcterms:modified xsi:type="dcterms:W3CDTF">2014-09-11T12:32:38Z</dcterms:modified>
  <cp:category/>
  <cp:version/>
  <cp:contentType/>
  <cp:contentStatus/>
</cp:coreProperties>
</file>