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firstSheet="5" activeTab="12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e" sheetId="8" r:id="rId8"/>
    <sheet name="9 melléklet" sheetId="9" r:id="rId9"/>
    <sheet name="10 melléklet" sheetId="10" r:id="rId10"/>
    <sheet name="11 melléklet" sheetId="11" r:id="rId11"/>
    <sheet name="12 melléklet" sheetId="12" r:id="rId12"/>
    <sheet name="13. melléklet" sheetId="13" r:id="rId13"/>
  </sheets>
  <definedNames/>
  <calcPr fullCalcOnLoad="1"/>
</workbook>
</file>

<file path=xl/sharedStrings.xml><?xml version="1.0" encoding="utf-8"?>
<sst xmlns="http://schemas.openxmlformats.org/spreadsheetml/2006/main" count="718" uniqueCount="341">
  <si>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</si>
  <si>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</si>
  <si>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</si>
  <si>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</si>
  <si>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</si>
  <si>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</si>
  <si>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</si>
  <si>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</si>
  <si>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</si>
  <si>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</si>
  <si>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</si>
  <si>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</si>
  <si>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</si>
  <si>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</si>
  <si>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</si>
  <si>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</si>
  <si>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</si>
  <si>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</si>
  <si>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</si>
  <si>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</si>
  <si>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</si>
  <si>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</si>
  <si>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</si>
  <si>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</si>
  <si>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</si>
  <si>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</si>
  <si>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</si>
  <si>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KÖLTSÉGVETÉSI BEVÉTELEK</t>
  </si>
  <si>
    <t>Működési célú bevételek</t>
  </si>
  <si>
    <t>Felhalmozási célú bevételek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</si>
  <si>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</si>
  <si>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</si>
  <si>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</si>
  <si>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</si>
  <si>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</si>
  <si>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</si>
  <si>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</si>
  <si>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</si>
  <si>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</si>
  <si>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</si>
  <si>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</si>
  <si>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</si>
  <si>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</si>
  <si>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</si>
  <si>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</si>
  <si>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</si>
  <si>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</si>
  <si>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</si>
  <si>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</si>
  <si>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</si>
  <si>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>Összesen: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</si>
  <si>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</si>
  <si>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</si>
  <si>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</si>
  <si>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</si>
  <si>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</si>
  <si>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</si>
  <si>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</si>
  <si>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</si>
  <si>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</si>
  <si>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</si>
  <si>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</si>
  <si>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</si>
  <si>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</si>
  <si>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</si>
  <si>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</si>
  <si>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</si>
  <si>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</si>
  <si>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</si>
  <si>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</si>
  <si>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</si>
  <si>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</si>
  <si>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</si>
  <si>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</si>
  <si>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Rövid időtartamú közfoglalkoztatottak </t>
  </si>
  <si>
    <t xml:space="preserve"> 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</si>
  <si>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</si>
  <si>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</si>
  <si>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</si>
  <si>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2. Felhalmozási célú támogatás áht-n belülről</t>
  </si>
  <si>
    <t>Kötelező feladatok</t>
  </si>
  <si>
    <t xml:space="preserve"> Igazgatási feladatok</t>
  </si>
  <si>
    <t>Közfoglalkoztatás/hosszú/</t>
  </si>
  <si>
    <t>Köztemető fenntartás</t>
  </si>
  <si>
    <t>Múzeumi tevékenység</t>
  </si>
  <si>
    <t>Önként vállalt feladatok</t>
  </si>
  <si>
    <t>Mindösszesen:</t>
  </si>
  <si>
    <t>I. B1 Működési célú támogatások államháztartáson belülről</t>
  </si>
  <si>
    <t>B11 Önkormányzatok működési támogatásai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</si>
  <si>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</si>
  <si>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</si>
  <si>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</si>
  <si>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</si>
  <si>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</si>
  <si>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</si>
  <si>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</si>
  <si>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</si>
  <si>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</si>
  <si>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</si>
  <si>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</si>
  <si>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</si>
  <si>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</si>
  <si>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</si>
  <si>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</si>
  <si>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</si>
  <si>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</si>
  <si>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</si>
  <si>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</si>
  <si>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</si>
  <si>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</si>
  <si>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</si>
  <si>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</si>
  <si>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</si>
  <si>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</si>
  <si>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</si>
  <si>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</si>
  <si>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</si>
  <si>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</si>
  <si>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</si>
  <si>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</si>
  <si>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</si>
  <si>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</si>
  <si>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</si>
  <si>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</si>
  <si>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</si>
  <si>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</si>
  <si>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</si>
  <si>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</si>
  <si>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</si>
  <si>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</si>
  <si>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</si>
  <si>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</si>
  <si>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</si>
  <si>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</si>
  <si>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</si>
  <si>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</si>
  <si>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</si>
  <si>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</si>
  <si>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</si>
  <si>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</si>
  <si>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</si>
  <si>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</si>
  <si>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</si>
  <si>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</si>
  <si>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</si>
  <si>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</si>
  <si>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</si>
  <si>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</si>
  <si>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</si>
  <si>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</si>
  <si>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</si>
  <si>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</si>
  <si>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</si>
  <si>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</si>
  <si>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</si>
  <si>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</si>
  <si>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</si>
  <si>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</si>
  <si>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</si>
  <si>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</si>
  <si>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</si>
  <si>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</si>
  <si>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</si>
  <si>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</si>
  <si>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</si>
  <si>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</si>
  <si>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</si>
  <si>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</si>
  <si>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</si>
  <si>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</si>
  <si>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</si>
  <si>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</si>
  <si>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</si>
  <si>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Közvilágítás</t>
  </si>
  <si>
    <t>Alapítvány Segesdért</t>
  </si>
  <si>
    <t>SDSE támogatása</t>
  </si>
  <si>
    <t>Tűzoltó és Polgárőr egy.tám.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</si>
  <si>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</si>
  <si>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</si>
  <si>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</si>
  <si>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</si>
  <si>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</si>
  <si>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</si>
  <si>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</si>
  <si>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</si>
  <si>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</si>
  <si>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</si>
  <si>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</si>
  <si>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</si>
  <si>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K8 Egyéb felhalmozási célú kiadások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</si>
  <si>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</si>
  <si>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</si>
  <si>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</si>
  <si>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</si>
  <si>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</si>
  <si>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</si>
  <si>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</si>
  <si>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</si>
  <si>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</si>
  <si>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</si>
  <si>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</si>
  <si>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</si>
  <si>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</si>
  <si>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</si>
  <si>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</si>
  <si>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</si>
  <si>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</si>
  <si>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</si>
  <si>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</si>
  <si>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</si>
  <si>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</si>
  <si>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</si>
  <si>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</si>
  <si>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</si>
  <si>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</si>
  <si>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</si>
  <si>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</si>
  <si>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</si>
  <si>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Tartalék</t>
  </si>
  <si>
    <t>Segesdi Sportegyesület tám.</t>
  </si>
  <si>
    <t>8. Elvonások és befizetések</t>
  </si>
  <si>
    <t>Város és községgazdálkodás</t>
  </si>
  <si>
    <t>Segesdi Szent László Bor- és Pálinka Barát Egyesület</t>
  </si>
  <si>
    <t>Derűs Alkony Nyugdíjas Egy.</t>
  </si>
  <si>
    <t>SegŐsdi Hagyományőrző és Íjász Egyesület</t>
  </si>
  <si>
    <t>Sportlétesítmények</t>
  </si>
  <si>
    <t>Szociális pénzbeni ellátás</t>
  </si>
  <si>
    <t>Közművelődés</t>
  </si>
  <si>
    <t>Tanyagondnoki szolgálat</t>
  </si>
  <si>
    <t>B355 Talajterhelési díj</t>
  </si>
  <si>
    <t>Közutak, hidak üzemeltetése</t>
  </si>
  <si>
    <t>Gyermekétkeztetés köznev.int.</t>
  </si>
  <si>
    <t>Könyvtári szolgáltatások</t>
  </si>
  <si>
    <t>Nagyatádi R.Turiszt. Egyesület</t>
  </si>
  <si>
    <t>Somogyi Reneszánsz Szövetség</t>
  </si>
  <si>
    <t>Rinya-Dráva Szövetség</t>
  </si>
  <si>
    <t>NEFELA Egyesülés</t>
  </si>
  <si>
    <t>KKOÖSZ tagdíj</t>
  </si>
  <si>
    <t>20 fő</t>
  </si>
  <si>
    <t xml:space="preserve">                                  Segesd Község Önkormányzata 2021. évi bevételei </t>
  </si>
  <si>
    <t>Segesd Község Önkormányzata 2021. évi kiadásai</t>
  </si>
  <si>
    <t>B111 Települési önkormányzatok működésének általános támogatása</t>
  </si>
  <si>
    <t>B112 Települési önkorm. egyes köznevelési feladatainak támogatása</t>
  </si>
  <si>
    <t>B1131 Telep.önk. szociális és gyermekjóléti feladatainak támogatása</t>
  </si>
  <si>
    <t>B1132 Telep.önk. gyermekétkeztetési feladatainak támogatása</t>
  </si>
  <si>
    <t>Segesdi Tündérkert Óvoda 2021. évi kiadásai</t>
  </si>
  <si>
    <t xml:space="preserve">                                   Segesd Önkormányzat 2021. évi működési kiadásai</t>
  </si>
  <si>
    <t>Háziorvosi alapellátás</t>
  </si>
  <si>
    <t>Ifjúság-egészségügyi gondozás</t>
  </si>
  <si>
    <t>Fertőző megbetegedések megel.</t>
  </si>
  <si>
    <t>Vízellátással kapcs.közmű fennt.</t>
  </si>
  <si>
    <t>Önkormányzati Tűzoltóság</t>
  </si>
  <si>
    <t xml:space="preserve">                                  Segesd Község önkormányzati szintű 2021. évi bevételei </t>
  </si>
  <si>
    <t>A 2021. évi várható bevételi és kiadási előirányzat teljesítéséről</t>
  </si>
  <si>
    <t>2021. évi előirányzat</t>
  </si>
  <si>
    <t>- 173 576 812</t>
  </si>
  <si>
    <t>Gyerm.bölcsődében t.e.</t>
  </si>
  <si>
    <t>Adatok Ft-ban</t>
  </si>
  <si>
    <t>Eredeti ei.</t>
  </si>
  <si>
    <t>Módosítás</t>
  </si>
  <si>
    <t xml:space="preserve">                                                 "4. melléklet a 6/2021. (III. 11.) önkormányzati rendelethez"</t>
  </si>
  <si>
    <t xml:space="preserve">                                                 "4/1. melléklet a 6/2021. (III. 11.) önkormányzati rendelethez"</t>
  </si>
  <si>
    <t>"16. melléklet a 6/2021. (III. 11.) önkormányzati rendelethez"</t>
  </si>
  <si>
    <t xml:space="preserve">                                               "5. melléklet a 6/2021. (III. 11.) önkormányzati rendelethez"</t>
  </si>
  <si>
    <t>Segesd Község önkormányzati szintű 2021. évi kiadásai</t>
  </si>
  <si>
    <t xml:space="preserve">                                               "5/1. melléklet a 6/2021. (III. 11.) önkormányzati rendelethez"</t>
  </si>
  <si>
    <t>K35 Különféle befizetések és egyéb dologi kiadások</t>
  </si>
  <si>
    <t xml:space="preserve">                                               "5/2. melléklet a 6/2021. (III. 11.) önkormányzati rendelethez"</t>
  </si>
  <si>
    <t xml:space="preserve">                                               "5/3. melléklet a 6/2021. (III. 11.) önkormányzati rendelethez"</t>
  </si>
  <si>
    <t>Segesdi Közös Önkormányzati Hivatal 2021. évi kiadásai</t>
  </si>
  <si>
    <t>Segesdi Katolikus Plébánia</t>
  </si>
  <si>
    <t>Magyar Légimentők</t>
  </si>
  <si>
    <t>Medicopter Alalpítvány</t>
  </si>
  <si>
    <t xml:space="preserve">Kutasi Sporthorgász Egyesület </t>
  </si>
  <si>
    <t>Vakok és Gyengénlátók S.M.E.</t>
  </si>
  <si>
    <t xml:space="preserve">                 "10. melléklet a 6/2021. (III. 11.) önkormányzati rendelethez"</t>
  </si>
  <si>
    <t xml:space="preserve">                           Segesd Község Önkormányzat 2021. évi céltartaléka</t>
  </si>
  <si>
    <t xml:space="preserve">  "12. melléklet a 6/2021. (III. 11.) önkormányzati rendelethez"</t>
  </si>
  <si>
    <t>"14. melléklet a 6/2021. (III. 11.) önkormányzati rendelethez"</t>
  </si>
  <si>
    <t xml:space="preserve">                                                   3. melléklet a .../2021. (…..) önkormányzati rendelethez</t>
  </si>
  <si>
    <t xml:space="preserve">                                               7. melléklet a .../2021. (…..) önkormányzati rendelethez</t>
  </si>
  <si>
    <t xml:space="preserve">                           Segesdi Tündérkert Óvoda 2021. évi bevételei </t>
  </si>
  <si>
    <t>Eredeti előirányzat</t>
  </si>
  <si>
    <t>B111 Helyi önkormányzatok általános támogatása</t>
  </si>
  <si>
    <t>B112 Települési önkorm. Egyes köznevelési feladatainak támogatása</t>
  </si>
  <si>
    <t xml:space="preserve">B113 Tel. Önk. Szociális gyermekjóléti és gyermekétkeztetési fel.tám. </t>
  </si>
  <si>
    <t>+ 127</t>
  </si>
  <si>
    <t>+ 1 561</t>
  </si>
  <si>
    <t xml:space="preserve">                                                 "4/2. melléklet a 6/2021. (III. 11.) önkormányzati rendelethez"</t>
  </si>
  <si>
    <t xml:space="preserve">                                                 "4/3. melléklet a 6/2021. (III. 11.) önkormányzati rendelethez"</t>
  </si>
  <si>
    <t xml:space="preserve">                  Segesdi Közös Önkormányzati Hivatal 2021. évi bevételei </t>
  </si>
  <si>
    <t>+ 11</t>
  </si>
  <si>
    <t>+ 9 474</t>
  </si>
  <si>
    <t>- 323 132</t>
  </si>
  <si>
    <t>- 2 798 820</t>
  </si>
  <si>
    <t>- 600 000</t>
  </si>
  <si>
    <t>+ 3 723 640</t>
  </si>
  <si>
    <t>+ 9 485</t>
  </si>
  <si>
    <t xml:space="preserve">                                                 1. melléklet a …./2021. (…..) önkormányzati rendelethez</t>
  </si>
  <si>
    <t xml:space="preserve">                                                   2. melléklet a .../2021. (…..) önkormányzati rendelethez</t>
  </si>
  <si>
    <t>+ 5 913 120</t>
  </si>
  <si>
    <t>+ 19 527 550</t>
  </si>
  <si>
    <t>+ 273 344 044</t>
  </si>
  <si>
    <t>+ 10 664 215</t>
  </si>
  <si>
    <t>+ 159 416</t>
  </si>
  <si>
    <t>+ 14 303</t>
  </si>
  <si>
    <t>+ 659 890</t>
  </si>
  <si>
    <t>+ 157 645</t>
  </si>
  <si>
    <t>+ 72 800</t>
  </si>
  <si>
    <t>+ 170 000</t>
  </si>
  <si>
    <t>+ 419 186</t>
  </si>
  <si>
    <t>+ 2 905 130</t>
  </si>
  <si>
    <t xml:space="preserve">                                                   4. melléklet a .../2021. (…..) önkormányzati rendelethez</t>
  </si>
  <si>
    <t xml:space="preserve">                                               5. melléklet a …./2021. (…...) önkormányzati rendelethez</t>
  </si>
  <si>
    <t xml:space="preserve">                                                6. melléklet a .../2021. (…..) önkormányzati rendelethez</t>
  </si>
  <si>
    <t>+ 34 800</t>
  </si>
  <si>
    <t>+ 300 000</t>
  </si>
  <si>
    <t>+ 313 672 499</t>
  </si>
  <si>
    <t xml:space="preserve">                                               8. melléklet a .../2021. (…..) önkormányzati rendelethez</t>
  </si>
  <si>
    <t>+ 334 800</t>
  </si>
  <si>
    <t>- 2</t>
  </si>
  <si>
    <t>+ 2</t>
  </si>
  <si>
    <t xml:space="preserve">                                     9. melléklet a .../2021. (…..) önkormányzati rendelethez</t>
  </si>
  <si>
    <t xml:space="preserve">                                   "6. melléklet a 6/2021. (III. 11.) önkormányzati rendelethez"</t>
  </si>
  <si>
    <t>10. melléklet a ….../2021. (….....) önkormányzati rendelethez</t>
  </si>
  <si>
    <t>+ 2 fő</t>
  </si>
  <si>
    <t>22 fő</t>
  </si>
  <si>
    <t xml:space="preserve">  11. melléklet a …../2021. (….....) önkormányzati rendelethez</t>
  </si>
  <si>
    <t>12. melléklet a …./2021. (…...) önkormányzati rendelethez</t>
  </si>
  <si>
    <t>13. melléklet a …./2021. (…..) önkormányzati rendelethez</t>
  </si>
  <si>
    <t>Finanszírozási kiadások</t>
  </si>
  <si>
    <t>+ 10 823 631</t>
  </si>
  <si>
    <t>+ 843 011</t>
  </si>
  <si>
    <t>- 3 412 467</t>
  </si>
  <si>
    <t>- 1 968</t>
  </si>
  <si>
    <t>+ 1 968</t>
  </si>
  <si>
    <t>- 2 006 428</t>
  </si>
  <si>
    <t>- 2 008 396</t>
  </si>
  <si>
    <t>+ 746 428</t>
  </si>
  <si>
    <t>+ 1 260 000</t>
  </si>
  <si>
    <t>- 1 260 000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</si>
</sst>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87">
    <font>
      <sz val="10"/>
      <name val="Arial CE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12"/>
      <name val="Times New Roman CE"/>
      <family val="1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sz val="9"/>
      <name val="Arial CE"/>
      <family val="0"/>
    </font>
    <font>
      <b/>
      <sz val="9"/>
      <name val="Times New Roman"/>
      <family val="1"/>
    </font>
    <font>
      <sz val="8"/>
      <name val="Times New Roman CE"/>
      <family val="0"/>
    </font>
    <font>
      <sz val="9"/>
      <name val="Arial"/>
      <family val="2"/>
    </font>
    <font>
      <sz val="8"/>
      <name val="Arial CE"/>
      <family val="0"/>
    </font>
    <font>
      <b/>
      <sz val="6"/>
      <name val="Arial"/>
      <family val="2"/>
    </font>
    <font>
      <b/>
      <sz val="8"/>
      <name val="Times New Roman CE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2" borderId="7" applyNumberFormat="0" applyFont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9" fillId="29" borderId="0" applyNumberFormat="0" applyBorder="0" applyAlignment="0" applyProtection="0"/>
    <xf numFmtId="0" fontId="80" fillId="30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0" fontId="86" fillId="30" borderId="1" applyNumberFormat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56">
      <alignment/>
      <protection/>
    </xf>
    <xf numFmtId="0" fontId="4" fillId="0" borderId="0" xfId="56" applyFont="1" applyBorder="1" applyAlignment="1">
      <alignment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6" fillId="33" borderId="13" xfId="56" applyFont="1" applyFill="1" applyBorder="1" applyAlignment="1">
      <alignment horizontal="center" wrapText="1"/>
      <protection/>
    </xf>
    <xf numFmtId="0" fontId="6" fillId="33" borderId="0" xfId="56" applyFont="1" applyFill="1" applyBorder="1" applyAlignment="1">
      <alignment horizontal="center" wrapText="1"/>
      <protection/>
    </xf>
    <xf numFmtId="0" fontId="6" fillId="33" borderId="14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/>
      <protection/>
    </xf>
    <xf numFmtId="0" fontId="4" fillId="33" borderId="14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4" fillId="33" borderId="14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vertical="center"/>
      <protection/>
    </xf>
    <xf numFmtId="0" fontId="7" fillId="33" borderId="14" xfId="56" applyFont="1" applyFill="1" applyBorder="1" applyAlignment="1">
      <alignment vertical="center"/>
      <protection/>
    </xf>
    <xf numFmtId="0" fontId="9" fillId="33" borderId="14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5" fillId="33" borderId="14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0" borderId="14" xfId="0" applyFont="1" applyBorder="1" applyAlignment="1">
      <alignment/>
    </xf>
    <xf numFmtId="0" fontId="4" fillId="0" borderId="0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19" fillId="33" borderId="0" xfId="56" applyFont="1" applyFill="1" applyBorder="1" applyAlignment="1">
      <alignment vertical="center"/>
      <protection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0" xfId="57" applyFont="1">
      <alignment/>
      <protection/>
    </xf>
    <xf numFmtId="0" fontId="21" fillId="33" borderId="0" xfId="57" applyFont="1" applyFill="1" applyBorder="1" applyAlignment="1">
      <alignment vertical="center" wrapText="1"/>
      <protection/>
    </xf>
    <xf numFmtId="0" fontId="4" fillId="33" borderId="0" xfId="57" applyFont="1" applyFill="1" applyBorder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>
      <alignment/>
      <protection/>
    </xf>
    <xf numFmtId="0" fontId="7" fillId="33" borderId="14" xfId="57" applyFont="1" applyFill="1" applyBorder="1">
      <alignment/>
      <protection/>
    </xf>
    <xf numFmtId="0" fontId="7" fillId="33" borderId="14" xfId="57" applyFont="1" applyFill="1" applyBorder="1">
      <alignment/>
      <protection/>
    </xf>
    <xf numFmtId="0" fontId="4" fillId="33" borderId="0" xfId="57" applyFont="1" applyFill="1" applyBorder="1" applyAlignment="1">
      <alignment horizontal="right"/>
      <protection/>
    </xf>
    <xf numFmtId="0" fontId="23" fillId="0" borderId="0" xfId="57" applyFo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/>
      <protection/>
    </xf>
    <xf numFmtId="0" fontId="24" fillId="0" borderId="0" xfId="57" applyFont="1" applyAlignment="1">
      <alignment horizontal="center"/>
      <protection/>
    </xf>
    <xf numFmtId="0" fontId="25" fillId="33" borderId="0" xfId="57" applyFont="1" applyFill="1" applyBorder="1">
      <alignment/>
      <protection/>
    </xf>
    <xf numFmtId="0" fontId="25" fillId="33" borderId="15" xfId="57" applyFont="1" applyFill="1" applyBorder="1">
      <alignment/>
      <protection/>
    </xf>
    <xf numFmtId="0" fontId="25" fillId="33" borderId="16" xfId="57" applyFont="1" applyFill="1" applyBorder="1">
      <alignment/>
      <protection/>
    </xf>
    <xf numFmtId="0" fontId="25" fillId="33" borderId="17" xfId="57" applyFont="1" applyFill="1" applyBorder="1">
      <alignment/>
      <protection/>
    </xf>
    <xf numFmtId="0" fontId="25" fillId="33" borderId="18" xfId="57" applyFont="1" applyFill="1" applyBorder="1">
      <alignment/>
      <protection/>
    </xf>
    <xf numFmtId="0" fontId="23" fillId="33" borderId="19" xfId="57" applyFont="1" applyFill="1" applyBorder="1">
      <alignment/>
      <protection/>
    </xf>
    <xf numFmtId="0" fontId="25" fillId="33" borderId="15" xfId="57" applyFont="1" applyFill="1" applyBorder="1" applyAlignment="1">
      <alignment/>
      <protection/>
    </xf>
    <xf numFmtId="0" fontId="25" fillId="33" borderId="19" xfId="57" applyFont="1" applyFill="1" applyBorder="1">
      <alignment/>
      <protection/>
    </xf>
    <xf numFmtId="0" fontId="5" fillId="33" borderId="19" xfId="57" applyFont="1" applyFill="1" applyBorder="1">
      <alignment/>
      <protection/>
    </xf>
    <xf numFmtId="0" fontId="25" fillId="33" borderId="19" xfId="57" applyFont="1" applyFill="1" applyBorder="1" applyAlignment="1">
      <alignment/>
      <protection/>
    </xf>
    <xf numFmtId="0" fontId="26" fillId="33" borderId="19" xfId="57" applyFont="1" applyFill="1" applyBorder="1">
      <alignment/>
      <protection/>
    </xf>
    <xf numFmtId="3" fontId="27" fillId="33" borderId="20" xfId="57" applyNumberFormat="1" applyFont="1" applyFill="1" applyBorder="1">
      <alignment/>
      <protection/>
    </xf>
    <xf numFmtId="3" fontId="0" fillId="33" borderId="13" xfId="57" applyNumberFormat="1" applyFont="1" applyFill="1" applyBorder="1">
      <alignment/>
      <protection/>
    </xf>
    <xf numFmtId="3" fontId="27" fillId="33" borderId="11" xfId="57" applyNumberFormat="1" applyFont="1" applyFill="1" applyBorder="1">
      <alignment/>
      <protection/>
    </xf>
    <xf numFmtId="0" fontId="5" fillId="33" borderId="0" xfId="57" applyFont="1" applyFill="1" applyBorder="1" applyAlignment="1">
      <alignment/>
      <protection/>
    </xf>
    <xf numFmtId="0" fontId="24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24" fillId="33" borderId="0" xfId="57" applyFont="1" applyFill="1" applyBorder="1">
      <alignment/>
      <protection/>
    </xf>
    <xf numFmtId="0" fontId="23" fillId="33" borderId="0" xfId="57" applyFont="1" applyFill="1" applyBorder="1">
      <alignment/>
      <protection/>
    </xf>
    <xf numFmtId="0" fontId="6" fillId="33" borderId="0" xfId="57" applyFont="1" applyFill="1" applyBorder="1" applyAlignment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5" fillId="33" borderId="0" xfId="57" applyFont="1" applyFill="1" applyBorder="1">
      <alignment/>
      <protection/>
    </xf>
    <xf numFmtId="0" fontId="26" fillId="33" borderId="0" xfId="57" applyFont="1" applyFill="1" applyBorder="1">
      <alignment/>
      <protection/>
    </xf>
    <xf numFmtId="0" fontId="6" fillId="33" borderId="0" xfId="57" applyFont="1" applyFill="1" applyBorder="1">
      <alignment/>
      <protection/>
    </xf>
    <xf numFmtId="0" fontId="28" fillId="33" borderId="0" xfId="57" applyFont="1" applyFill="1" applyBorder="1">
      <alignment/>
      <protection/>
    </xf>
    <xf numFmtId="0" fontId="29" fillId="33" borderId="0" xfId="57" applyFont="1" applyFill="1" applyBorder="1" applyAlignment="1">
      <alignment vertical="center"/>
      <protection/>
    </xf>
    <xf numFmtId="0" fontId="5" fillId="33" borderId="0" xfId="57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6" fillId="0" borderId="10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 wrapText="1"/>
      <protection/>
    </xf>
    <xf numFmtId="0" fontId="6" fillId="0" borderId="13" xfId="57" applyFont="1" applyBorder="1" applyAlignment="1">
      <alignment horizontal="center" wrapText="1"/>
      <protection/>
    </xf>
    <xf numFmtId="0" fontId="0" fillId="0" borderId="14" xfId="57" applyBorder="1">
      <alignment/>
      <protection/>
    </xf>
    <xf numFmtId="0" fontId="0" fillId="0" borderId="12" xfId="57" applyBorder="1">
      <alignment/>
      <protection/>
    </xf>
    <xf numFmtId="0" fontId="31" fillId="33" borderId="21" xfId="57" applyFont="1" applyFill="1" applyBorder="1" applyAlignment="1">
      <alignment horizontal="left" vertical="center"/>
      <protection/>
    </xf>
    <xf numFmtId="0" fontId="28" fillId="33" borderId="22" xfId="57" applyFont="1" applyFill="1" applyBorder="1" applyAlignment="1">
      <alignment vertical="center"/>
      <protection/>
    </xf>
    <xf numFmtId="0" fontId="28" fillId="33" borderId="0" xfId="57" applyFont="1" applyFill="1" applyBorder="1" applyAlignment="1">
      <alignment horizontal="center" vertical="center"/>
      <protection/>
    </xf>
    <xf numFmtId="0" fontId="29" fillId="33" borderId="0" xfId="57" applyFont="1" applyFill="1" applyBorder="1" applyAlignment="1">
      <alignment horizontal="center" vertical="center"/>
      <protection/>
    </xf>
    <xf numFmtId="0" fontId="29" fillId="33" borderId="0" xfId="57" applyFont="1" applyFill="1" applyBorder="1" applyAlignment="1">
      <alignment wrapText="1"/>
      <protection/>
    </xf>
    <xf numFmtId="0" fontId="4" fillId="33" borderId="0" xfId="57" applyFont="1" applyFill="1" applyBorder="1" applyAlignment="1">
      <alignment wrapText="1"/>
      <protection/>
    </xf>
    <xf numFmtId="0" fontId="25" fillId="33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3" fontId="0" fillId="33" borderId="26" xfId="0" applyNumberFormat="1" applyFill="1" applyBorder="1" applyAlignment="1">
      <alignment/>
    </xf>
    <xf numFmtId="0" fontId="1" fillId="34" borderId="27" xfId="0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0" fillId="0" borderId="14" xfId="0" applyBorder="1" applyAlignment="1">
      <alignment/>
    </xf>
    <xf numFmtId="3" fontId="28" fillId="0" borderId="12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57" applyFont="1">
      <alignment/>
      <protection/>
    </xf>
    <xf numFmtId="0" fontId="33" fillId="0" borderId="0" xfId="57" applyFont="1" applyAlignment="1">
      <alignment/>
      <protection/>
    </xf>
    <xf numFmtId="0" fontId="22" fillId="35" borderId="10" xfId="57" applyFont="1" applyFill="1" applyBorder="1">
      <alignment/>
      <protection/>
    </xf>
    <xf numFmtId="0" fontId="5" fillId="35" borderId="13" xfId="57" applyFont="1" applyFill="1" applyBorder="1" applyAlignment="1">
      <alignment horizontal="center"/>
      <protection/>
    </xf>
    <xf numFmtId="0" fontId="5" fillId="35" borderId="14" xfId="57" applyFont="1" applyFill="1" applyBorder="1">
      <alignment/>
      <protection/>
    </xf>
    <xf numFmtId="0" fontId="19" fillId="35" borderId="14" xfId="57" applyFont="1" applyFill="1" applyBorder="1">
      <alignment/>
      <protection/>
    </xf>
    <xf numFmtId="0" fontId="29" fillId="35" borderId="14" xfId="57" applyFont="1" applyFill="1" applyBorder="1">
      <alignment/>
      <protection/>
    </xf>
    <xf numFmtId="0" fontId="29" fillId="35" borderId="14" xfId="57" applyFont="1" applyFill="1" applyBorder="1">
      <alignment/>
      <protection/>
    </xf>
    <xf numFmtId="0" fontId="22" fillId="35" borderId="14" xfId="57" applyFont="1" applyFill="1" applyBorder="1">
      <alignment/>
      <protection/>
    </xf>
    <xf numFmtId="0" fontId="14" fillId="0" borderId="14" xfId="57" applyFont="1" applyBorder="1">
      <alignment/>
      <protection/>
    </xf>
    <xf numFmtId="0" fontId="10" fillId="0" borderId="14" xfId="57" applyFont="1" applyBorder="1">
      <alignment/>
      <protection/>
    </xf>
    <xf numFmtId="0" fontId="10" fillId="0" borderId="21" xfId="57" applyFont="1" applyBorder="1">
      <alignment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3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5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9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9" fillId="33" borderId="0" xfId="56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7" fillId="33" borderId="0" xfId="56" applyFont="1" applyFill="1" applyBorder="1" applyAlignment="1">
      <alignment vertical="center"/>
      <protection/>
    </xf>
    <xf numFmtId="0" fontId="9" fillId="33" borderId="21" xfId="56" applyFont="1" applyFill="1" applyBorder="1">
      <alignment/>
      <protection/>
    </xf>
    <xf numFmtId="0" fontId="6" fillId="33" borderId="21" xfId="56" applyFont="1" applyFill="1" applyBorder="1" applyAlignment="1">
      <alignment horizontal="center" vertical="center"/>
      <protection/>
    </xf>
    <xf numFmtId="0" fontId="7" fillId="33" borderId="0" xfId="56" applyFont="1" applyFill="1" applyBorder="1" applyAlignment="1">
      <alignment/>
      <protection/>
    </xf>
    <xf numFmtId="0" fontId="13" fillId="0" borderId="14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0" fillId="33" borderId="0" xfId="56" applyFont="1" applyFill="1" applyBorder="1">
      <alignment/>
      <protection/>
    </xf>
    <xf numFmtId="0" fontId="13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33" borderId="0" xfId="57" applyFont="1" applyFill="1" applyBorder="1" applyAlignment="1">
      <alignment horizontal="right" vertical="center"/>
      <protection/>
    </xf>
    <xf numFmtId="0" fontId="6" fillId="33" borderId="14" xfId="57" applyFont="1" applyFill="1" applyBorder="1">
      <alignment/>
      <protection/>
    </xf>
    <xf numFmtId="0" fontId="22" fillId="33" borderId="29" xfId="57" applyFont="1" applyFill="1" applyBorder="1">
      <alignment/>
      <protection/>
    </xf>
    <xf numFmtId="0" fontId="6" fillId="33" borderId="29" xfId="57" applyFont="1" applyFill="1" applyBorder="1">
      <alignment/>
      <protection/>
    </xf>
    <xf numFmtId="0" fontId="24" fillId="0" borderId="0" xfId="57" applyFont="1" applyAlignment="1">
      <alignment/>
      <protection/>
    </xf>
    <xf numFmtId="0" fontId="3" fillId="0" borderId="0" xfId="0" applyFont="1" applyAlignment="1">
      <alignment/>
    </xf>
    <xf numFmtId="0" fontId="9" fillId="33" borderId="30" xfId="56" applyFont="1" applyFill="1" applyBorder="1">
      <alignment/>
      <protection/>
    </xf>
    <xf numFmtId="0" fontId="4" fillId="0" borderId="0" xfId="57" applyFont="1" applyAlignment="1">
      <alignment/>
      <protection/>
    </xf>
    <xf numFmtId="3" fontId="23" fillId="33" borderId="0" xfId="57" applyNumberFormat="1" applyFont="1" applyFill="1" applyBorder="1" applyAlignment="1">
      <alignment horizontal="right"/>
      <protection/>
    </xf>
    <xf numFmtId="3" fontId="0" fillId="33" borderId="0" xfId="57" applyNumberFormat="1" applyFill="1" applyBorder="1" applyAlignment="1">
      <alignment horizontal="right"/>
      <protection/>
    </xf>
    <xf numFmtId="3" fontId="25" fillId="33" borderId="0" xfId="57" applyNumberFormat="1" applyFont="1" applyFill="1" applyBorder="1">
      <alignment/>
      <protection/>
    </xf>
    <xf numFmtId="3" fontId="25" fillId="33" borderId="0" xfId="57" applyNumberFormat="1" applyFont="1" applyFill="1" applyBorder="1" applyAlignment="1">
      <alignment horizontal="right"/>
      <protection/>
    </xf>
    <xf numFmtId="3" fontId="28" fillId="33" borderId="0" xfId="57" applyNumberFormat="1" applyFont="1" applyFill="1" applyBorder="1">
      <alignment/>
      <protection/>
    </xf>
    <xf numFmtId="0" fontId="0" fillId="0" borderId="12" xfId="0" applyBorder="1" applyAlignment="1">
      <alignment horizontal="center"/>
    </xf>
    <xf numFmtId="0" fontId="15" fillId="0" borderId="14" xfId="0" applyFont="1" applyBorder="1" applyAlignment="1">
      <alignment/>
    </xf>
    <xf numFmtId="0" fontId="6" fillId="33" borderId="10" xfId="57" applyFont="1" applyFill="1" applyBorder="1">
      <alignment/>
      <protection/>
    </xf>
    <xf numFmtId="0" fontId="6" fillId="36" borderId="14" xfId="57" applyFont="1" applyFill="1" applyBorder="1">
      <alignment/>
      <protection/>
    </xf>
    <xf numFmtId="0" fontId="6" fillId="36" borderId="29" xfId="57" applyFont="1" applyFill="1" applyBorder="1">
      <alignment/>
      <protection/>
    </xf>
    <xf numFmtId="0" fontId="6" fillId="35" borderId="0" xfId="57" applyFont="1" applyFill="1" applyBorder="1">
      <alignment/>
      <protection/>
    </xf>
    <xf numFmtId="3" fontId="25" fillId="35" borderId="0" xfId="57" applyNumberFormat="1" applyFont="1" applyFill="1" applyBorder="1">
      <alignment/>
      <protection/>
    </xf>
    <xf numFmtId="3" fontId="25" fillId="35" borderId="0" xfId="57" applyNumberFormat="1" applyFont="1" applyFill="1" applyBorder="1" applyAlignment="1">
      <alignment horizontal="right"/>
      <protection/>
    </xf>
    <xf numFmtId="3" fontId="28" fillId="35" borderId="0" xfId="57" applyNumberFormat="1" applyFont="1" applyFill="1" applyBorder="1">
      <alignment/>
      <protection/>
    </xf>
    <xf numFmtId="0" fontId="6" fillId="37" borderId="21" xfId="57" applyFont="1" applyFill="1" applyBorder="1">
      <alignment/>
      <protection/>
    </xf>
    <xf numFmtId="3" fontId="34" fillId="35" borderId="12" xfId="57" applyNumberFormat="1" applyFont="1" applyFill="1" applyBorder="1">
      <alignment/>
      <protection/>
    </xf>
    <xf numFmtId="3" fontId="36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22" fillId="35" borderId="12" xfId="57" applyNumberFormat="1" applyFont="1" applyFill="1" applyBorder="1">
      <alignment/>
      <protection/>
    </xf>
    <xf numFmtId="3" fontId="35" fillId="0" borderId="12" xfId="57" applyNumberFormat="1" applyFont="1" applyBorder="1">
      <alignment/>
      <protection/>
    </xf>
    <xf numFmtId="3" fontId="10" fillId="0" borderId="12" xfId="57" applyNumberFormat="1" applyFont="1" applyBorder="1">
      <alignment/>
      <protection/>
    </xf>
    <xf numFmtId="3" fontId="10" fillId="0" borderId="22" xfId="57" applyNumberFormat="1" applyFont="1" applyBorder="1">
      <alignment/>
      <protection/>
    </xf>
    <xf numFmtId="3" fontId="34" fillId="35" borderId="12" xfId="57" applyNumberFormat="1" applyFont="1" applyFill="1" applyBorder="1">
      <alignment/>
      <protection/>
    </xf>
    <xf numFmtId="3" fontId="31" fillId="0" borderId="12" xfId="57" applyNumberFormat="1" applyFont="1" applyBorder="1">
      <alignment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15" fillId="33" borderId="12" xfId="56" applyNumberFormat="1" applyFont="1" applyFill="1" applyBorder="1">
      <alignment/>
      <protection/>
    </xf>
    <xf numFmtId="3" fontId="9" fillId="33" borderId="12" xfId="56" applyNumberFormat="1" applyFont="1" applyFill="1" applyBorder="1">
      <alignment/>
      <protection/>
    </xf>
    <xf numFmtId="3" fontId="15" fillId="0" borderId="12" xfId="0" applyNumberFormat="1" applyFont="1" applyBorder="1" applyAlignment="1">
      <alignment/>
    </xf>
    <xf numFmtId="3" fontId="4" fillId="33" borderId="12" xfId="56" applyNumberFormat="1" applyFont="1" applyFill="1" applyBorder="1" applyAlignment="1">
      <alignment vertical="center"/>
      <protection/>
    </xf>
    <xf numFmtId="3" fontId="4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vertical="center"/>
      <protection/>
    </xf>
    <xf numFmtId="3" fontId="6" fillId="33" borderId="12" xfId="56" applyNumberFormat="1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>
      <alignment horizontal="right" vertical="center"/>
      <protection/>
    </xf>
    <xf numFmtId="3" fontId="4" fillId="33" borderId="22" xfId="56" applyNumberFormat="1" applyFont="1" applyFill="1" applyBorder="1" applyAlignment="1">
      <alignment horizontal="right" wrapText="1"/>
      <protection/>
    </xf>
    <xf numFmtId="3" fontId="4" fillId="33" borderId="0" xfId="56" applyNumberFormat="1" applyFont="1" applyFill="1" applyBorder="1" applyAlignment="1">
      <alignment vertical="center"/>
      <protection/>
    </xf>
    <xf numFmtId="3" fontId="6" fillId="33" borderId="0" xfId="56" applyNumberFormat="1" applyFont="1" applyFill="1" applyBorder="1" applyAlignment="1">
      <alignment horizontal="center" wrapText="1"/>
      <protection/>
    </xf>
    <xf numFmtId="3" fontId="6" fillId="33" borderId="13" xfId="56" applyNumberFormat="1" applyFont="1" applyFill="1" applyBorder="1" applyAlignment="1">
      <alignment horizontal="center" wrapText="1"/>
      <protection/>
    </xf>
    <xf numFmtId="3" fontId="8" fillId="33" borderId="12" xfId="56" applyNumberFormat="1" applyFont="1" applyFill="1" applyBorder="1" applyAlignment="1">
      <alignment vertical="center"/>
      <protection/>
    </xf>
    <xf numFmtId="3" fontId="11" fillId="33" borderId="12" xfId="56" applyNumberFormat="1" applyFont="1" applyFill="1" applyBorder="1">
      <alignment/>
      <protection/>
    </xf>
    <xf numFmtId="3" fontId="6" fillId="33" borderId="12" xfId="56" applyNumberFormat="1" applyFont="1" applyFill="1" applyBorder="1" applyAlignment="1">
      <alignment horizontal="right" vertical="center"/>
      <protection/>
    </xf>
    <xf numFmtId="3" fontId="6" fillId="33" borderId="22" xfId="56" applyNumberFormat="1" applyFont="1" applyFill="1" applyBorder="1" applyAlignment="1">
      <alignment horizontal="center" wrapText="1"/>
      <protection/>
    </xf>
    <xf numFmtId="3" fontId="7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 applyAlignment="1">
      <alignment vertical="center"/>
      <protection/>
    </xf>
    <xf numFmtId="3" fontId="13" fillId="0" borderId="12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>
      <alignment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7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6" fillId="33" borderId="12" xfId="57" applyNumberFormat="1" applyFont="1" applyFill="1" applyBorder="1" applyAlignment="1">
      <alignment horizontal="right"/>
      <protection/>
    </xf>
    <xf numFmtId="3" fontId="4" fillId="33" borderId="12" xfId="57" applyNumberFormat="1" applyFont="1" applyFill="1" applyBorder="1" applyAlignment="1">
      <alignment horizontal="right"/>
      <protection/>
    </xf>
    <xf numFmtId="3" fontId="4" fillId="33" borderId="31" xfId="57" applyNumberFormat="1" applyFont="1" applyFill="1" applyBorder="1">
      <alignment/>
      <protection/>
    </xf>
    <xf numFmtId="3" fontId="22" fillId="33" borderId="31" xfId="57" applyNumberFormat="1" applyFont="1" applyFill="1" applyBorder="1">
      <alignment/>
      <protection/>
    </xf>
    <xf numFmtId="3" fontId="0" fillId="0" borderId="11" xfId="57" applyNumberFormat="1" applyBorder="1" applyAlignment="1">
      <alignment horizontal="center"/>
      <protection/>
    </xf>
    <xf numFmtId="3" fontId="28" fillId="33" borderId="32" xfId="57" applyNumberFormat="1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/>
    </xf>
    <xf numFmtId="0" fontId="7" fillId="33" borderId="14" xfId="56" applyFont="1" applyFill="1" applyBorder="1" applyAlignment="1">
      <alignment vertical="center"/>
      <protection/>
    </xf>
    <xf numFmtId="0" fontId="7" fillId="33" borderId="29" xfId="57" applyFont="1" applyFill="1" applyBorder="1">
      <alignment/>
      <protection/>
    </xf>
    <xf numFmtId="0" fontId="8" fillId="33" borderId="14" xfId="56" applyFont="1" applyFill="1" applyBorder="1" applyAlignment="1">
      <alignment vertical="center"/>
      <protection/>
    </xf>
    <xf numFmtId="3" fontId="8" fillId="33" borderId="12" xfId="56" applyNumberFormat="1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3" fontId="13" fillId="33" borderId="0" xfId="56" applyNumberFormat="1" applyFont="1" applyFill="1" applyBorder="1">
      <alignment/>
      <protection/>
    </xf>
    <xf numFmtId="3" fontId="11" fillId="33" borderId="0" xfId="56" applyNumberFormat="1" applyFont="1" applyFill="1" applyBorder="1">
      <alignment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9" fillId="33" borderId="0" xfId="56" applyNumberFormat="1" applyFont="1" applyFill="1" applyBorder="1">
      <alignment/>
      <protection/>
    </xf>
    <xf numFmtId="3" fontId="14" fillId="33" borderId="0" xfId="56" applyNumberFormat="1" applyFont="1" applyFill="1" applyBorder="1">
      <alignment/>
      <protection/>
    </xf>
    <xf numFmtId="0" fontId="15" fillId="33" borderId="0" xfId="56" applyFont="1" applyFill="1" applyBorder="1" applyAlignment="1">
      <alignment vertical="center"/>
      <protection/>
    </xf>
    <xf numFmtId="3" fontId="16" fillId="33" borderId="0" xfId="56" applyNumberFormat="1" applyFont="1" applyFill="1" applyBorder="1">
      <alignment/>
      <protection/>
    </xf>
    <xf numFmtId="3" fontId="13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>
      <alignment/>
      <protection/>
    </xf>
    <xf numFmtId="3" fontId="13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6" fillId="33" borderId="1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>
      <alignment horizontal="right" vertical="center" wrapText="1"/>
      <protection/>
    </xf>
    <xf numFmtId="3" fontId="6" fillId="33" borderId="31" xfId="57" applyNumberFormat="1" applyFont="1" applyFill="1" applyBorder="1">
      <alignment/>
      <protection/>
    </xf>
    <xf numFmtId="3" fontId="7" fillId="33" borderId="31" xfId="57" applyNumberFormat="1" applyFont="1" applyFill="1" applyBorder="1">
      <alignment/>
      <protection/>
    </xf>
    <xf numFmtId="3" fontId="9" fillId="33" borderId="0" xfId="56" applyNumberFormat="1" applyFont="1" applyFill="1" applyBorder="1" applyAlignment="1">
      <alignment vertical="center"/>
      <protection/>
    </xf>
    <xf numFmtId="3" fontId="18" fillId="33" borderId="0" xfId="56" applyNumberFormat="1" applyFont="1" applyFill="1" applyBorder="1" applyAlignment="1">
      <alignment vertical="center"/>
      <protection/>
    </xf>
    <xf numFmtId="3" fontId="15" fillId="33" borderId="0" xfId="56" applyNumberFormat="1" applyFont="1" applyFill="1" applyBorder="1" applyAlignment="1">
      <alignment vertical="center"/>
      <protection/>
    </xf>
    <xf numFmtId="3" fontId="15" fillId="33" borderId="0" xfId="0" applyNumberFormat="1" applyFont="1" applyFill="1" applyBorder="1" applyAlignment="1">
      <alignment/>
    </xf>
    <xf numFmtId="0" fontId="6" fillId="33" borderId="0" xfId="56" applyFont="1" applyFill="1" applyBorder="1" applyAlignment="1">
      <alignment/>
      <protection/>
    </xf>
    <xf numFmtId="3" fontId="4" fillId="33" borderId="0" xfId="56" applyNumberFormat="1" applyFont="1" applyFill="1" applyBorder="1" applyAlignment="1">
      <alignment vertical="center"/>
      <protection/>
    </xf>
    <xf numFmtId="0" fontId="5" fillId="0" borderId="0" xfId="56" applyFont="1" applyAlignment="1">
      <alignment/>
      <protection/>
    </xf>
    <xf numFmtId="3" fontId="4" fillId="33" borderId="0" xfId="56" applyNumberFormat="1" applyFont="1" applyFill="1" applyBorder="1" applyAlignment="1">
      <alignment horizontal="right" wrapText="1"/>
      <protection/>
    </xf>
    <xf numFmtId="3" fontId="6" fillId="33" borderId="33" xfId="57" applyNumberFormat="1" applyFont="1" applyFill="1" applyBorder="1" applyAlignment="1">
      <alignment horizontal="center"/>
      <protection/>
    </xf>
    <xf numFmtId="0" fontId="6" fillId="33" borderId="27" xfId="57" applyFont="1" applyFill="1" applyBorder="1">
      <alignment/>
      <protection/>
    </xf>
    <xf numFmtId="3" fontId="6" fillId="33" borderId="33" xfId="57" applyNumberFormat="1" applyFont="1" applyFill="1" applyBorder="1">
      <alignment/>
      <protection/>
    </xf>
    <xf numFmtId="3" fontId="6" fillId="33" borderId="22" xfId="57" applyNumberFormat="1" applyFont="1" applyFill="1" applyBorder="1">
      <alignment/>
      <protection/>
    </xf>
    <xf numFmtId="3" fontId="7" fillId="33" borderId="12" xfId="57" applyNumberFormat="1" applyFont="1" applyFill="1" applyBorder="1" applyAlignment="1" quotePrefix="1">
      <alignment horizontal="right"/>
      <protection/>
    </xf>
    <xf numFmtId="3" fontId="38" fillId="33" borderId="13" xfId="57" applyNumberFormat="1" applyFont="1" applyFill="1" applyBorder="1">
      <alignment/>
      <protection/>
    </xf>
    <xf numFmtId="3" fontId="27" fillId="33" borderId="12" xfId="57" applyNumberFormat="1" applyFont="1" applyFill="1" applyBorder="1">
      <alignment/>
      <protection/>
    </xf>
    <xf numFmtId="3" fontId="27" fillId="33" borderId="11" xfId="57" applyNumberFormat="1" applyFont="1" applyFill="1" applyBorder="1">
      <alignment/>
      <protection/>
    </xf>
    <xf numFmtId="3" fontId="27" fillId="33" borderId="11" xfId="57" applyNumberFormat="1" applyFont="1" applyFill="1" applyBorder="1" applyAlignment="1">
      <alignment horizontal="right"/>
      <protection/>
    </xf>
    <xf numFmtId="3" fontId="27" fillId="33" borderId="12" xfId="57" applyNumberFormat="1" applyFont="1" applyFill="1" applyBorder="1" applyAlignment="1">
      <alignment horizontal="right"/>
      <protection/>
    </xf>
    <xf numFmtId="3" fontId="38" fillId="33" borderId="12" xfId="57" applyNumberFormat="1" applyFont="1" applyFill="1" applyBorder="1">
      <alignment/>
      <protection/>
    </xf>
    <xf numFmtId="3" fontId="38" fillId="33" borderId="12" xfId="57" applyNumberFormat="1" applyFont="1" applyFill="1" applyBorder="1" applyAlignment="1">
      <alignment horizontal="right"/>
      <protection/>
    </xf>
    <xf numFmtId="3" fontId="26" fillId="36" borderId="11" xfId="57" applyNumberFormat="1" applyFont="1" applyFill="1" applyBorder="1" applyAlignment="1">
      <alignment horizontal="right"/>
      <protection/>
    </xf>
    <xf numFmtId="3" fontId="27" fillId="33" borderId="26" xfId="57" applyNumberFormat="1" applyFont="1" applyFill="1" applyBorder="1" applyAlignment="1">
      <alignment horizontal="right"/>
      <protection/>
    </xf>
    <xf numFmtId="3" fontId="38" fillId="33" borderId="31" xfId="57" applyNumberFormat="1" applyFont="1" applyFill="1" applyBorder="1" applyAlignment="1">
      <alignment horizontal="right"/>
      <protection/>
    </xf>
    <xf numFmtId="3" fontId="27" fillId="36" borderId="26" xfId="57" applyNumberFormat="1" applyFont="1" applyFill="1" applyBorder="1" applyAlignment="1">
      <alignment horizontal="right"/>
      <protection/>
    </xf>
    <xf numFmtId="3" fontId="38" fillId="36" borderId="31" xfId="57" applyNumberFormat="1" applyFont="1" applyFill="1" applyBorder="1" applyAlignment="1">
      <alignment horizontal="right"/>
      <protection/>
    </xf>
    <xf numFmtId="3" fontId="26" fillId="37" borderId="32" xfId="57" applyNumberFormat="1" applyFont="1" applyFill="1" applyBorder="1">
      <alignment/>
      <protection/>
    </xf>
    <xf numFmtId="3" fontId="26" fillId="37" borderId="32" xfId="57" applyNumberFormat="1" applyFont="1" applyFill="1" applyBorder="1" applyAlignment="1">
      <alignment horizontal="right"/>
      <protection/>
    </xf>
    <xf numFmtId="3" fontId="39" fillId="37" borderId="22" xfId="57" applyNumberFormat="1" applyFont="1" applyFill="1" applyBorder="1">
      <alignment/>
      <protection/>
    </xf>
    <xf numFmtId="0" fontId="26" fillId="33" borderId="14" xfId="57" applyFont="1" applyFill="1" applyBorder="1">
      <alignment/>
      <protection/>
    </xf>
    <xf numFmtId="0" fontId="40" fillId="33" borderId="10" xfId="57" applyFont="1" applyFill="1" applyBorder="1">
      <alignment/>
      <protection/>
    </xf>
    <xf numFmtId="0" fontId="40" fillId="33" borderId="14" xfId="57" applyFont="1" applyFill="1" applyBorder="1">
      <alignment/>
      <protection/>
    </xf>
    <xf numFmtId="3" fontId="26" fillId="36" borderId="12" xfId="57" applyNumberFormat="1" applyFont="1" applyFill="1" applyBorder="1" applyAlignment="1">
      <alignment horizontal="right"/>
      <protection/>
    </xf>
    <xf numFmtId="0" fontId="40" fillId="33" borderId="29" xfId="57" applyFont="1" applyFill="1" applyBorder="1">
      <alignment/>
      <protection/>
    </xf>
    <xf numFmtId="0" fontId="40" fillId="33" borderId="14" xfId="57" applyFont="1" applyFill="1" applyBorder="1" applyAlignment="1">
      <alignment wrapText="1"/>
      <protection/>
    </xf>
    <xf numFmtId="3" fontId="41" fillId="33" borderId="11" xfId="0" applyNumberFormat="1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3" fontId="37" fillId="34" borderId="34" xfId="0" applyNumberFormat="1" applyFont="1" applyFill="1" applyBorder="1" applyAlignment="1">
      <alignment/>
    </xf>
    <xf numFmtId="3" fontId="37" fillId="34" borderId="33" xfId="0" applyNumberFormat="1" applyFont="1" applyFill="1" applyBorder="1" applyAlignment="1">
      <alignment/>
    </xf>
    <xf numFmtId="3" fontId="42" fillId="0" borderId="12" xfId="0" applyNumberFormat="1" applyFont="1" applyBorder="1" applyAlignment="1">
      <alignment/>
    </xf>
    <xf numFmtId="0" fontId="43" fillId="0" borderId="14" xfId="0" applyFont="1" applyBorder="1" applyAlignment="1">
      <alignment/>
    </xf>
    <xf numFmtId="0" fontId="43" fillId="33" borderId="14" xfId="0" applyFont="1" applyFill="1" applyBorder="1" applyAlignment="1">
      <alignment/>
    </xf>
    <xf numFmtId="0" fontId="37" fillId="33" borderId="29" xfId="0" applyFont="1" applyFill="1" applyBorder="1" applyAlignment="1">
      <alignment/>
    </xf>
    <xf numFmtId="3" fontId="41" fillId="33" borderId="12" xfId="0" applyNumberFormat="1" applyFon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1" fillId="33" borderId="35" xfId="0" applyFon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1" fillId="34" borderId="14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43" fillId="0" borderId="29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26" xfId="0" applyFont="1" applyBorder="1" applyAlignment="1">
      <alignment/>
    </xf>
    <xf numFmtId="0" fontId="0" fillId="0" borderId="22" xfId="0" applyBorder="1" applyAlignment="1" quotePrefix="1">
      <alignment horizontal="right"/>
    </xf>
    <xf numFmtId="3" fontId="0" fillId="0" borderId="13" xfId="0" applyNumberFormat="1" applyBorder="1" applyAlignment="1">
      <alignment/>
    </xf>
    <xf numFmtId="0" fontId="40" fillId="33" borderId="14" xfId="57" applyFont="1" applyFill="1" applyBorder="1">
      <alignment/>
      <protection/>
    </xf>
    <xf numFmtId="0" fontId="0" fillId="0" borderId="13" xfId="0" applyBorder="1" applyAlignment="1">
      <alignment horizontal="center"/>
    </xf>
    <xf numFmtId="0" fontId="13" fillId="33" borderId="14" xfId="56" applyFont="1" applyFill="1" applyBorder="1">
      <alignment/>
      <protection/>
    </xf>
    <xf numFmtId="3" fontId="13" fillId="33" borderId="12" xfId="56" applyNumberFormat="1" applyFont="1" applyFill="1" applyBorder="1" applyAlignment="1" quotePrefix="1">
      <alignment horizontal="right"/>
      <protection/>
    </xf>
    <xf numFmtId="3" fontId="13" fillId="0" borderId="12" xfId="0" applyNumberFormat="1" applyFont="1" applyBorder="1" applyAlignment="1" quotePrefix="1">
      <alignment horizontal="right"/>
    </xf>
    <xf numFmtId="3" fontId="6" fillId="33" borderId="12" xfId="56" applyNumberFormat="1" applyFont="1" applyFill="1" applyBorder="1" applyAlignment="1" quotePrefix="1">
      <alignment horizontal="right" vertical="center"/>
      <protection/>
    </xf>
    <xf numFmtId="0" fontId="15" fillId="33" borderId="21" xfId="56" applyFont="1" applyFill="1" applyBorder="1">
      <alignment/>
      <protection/>
    </xf>
    <xf numFmtId="3" fontId="7" fillId="33" borderId="22" xfId="56" applyNumberFormat="1" applyFont="1" applyFill="1" applyBorder="1" applyAlignment="1">
      <alignment vertical="center"/>
      <protection/>
    </xf>
    <xf numFmtId="3" fontId="6" fillId="33" borderId="12" xfId="57" applyNumberFormat="1" applyFont="1" applyFill="1" applyBorder="1" applyAlignment="1" quotePrefix="1">
      <alignment horizontal="right"/>
      <protection/>
    </xf>
    <xf numFmtId="0" fontId="44" fillId="33" borderId="14" xfId="57" applyFont="1" applyFill="1" applyBorder="1">
      <alignment/>
      <protection/>
    </xf>
    <xf numFmtId="3" fontId="26" fillId="33" borderId="11" xfId="57" applyNumberFormat="1" applyFont="1" applyFill="1" applyBorder="1" applyAlignment="1" quotePrefix="1">
      <alignment horizontal="right"/>
      <protection/>
    </xf>
    <xf numFmtId="3" fontId="44" fillId="33" borderId="11" xfId="57" applyNumberFormat="1" applyFont="1" applyFill="1" applyBorder="1" quotePrefix="1">
      <alignment/>
      <protection/>
    </xf>
    <xf numFmtId="3" fontId="26" fillId="33" borderId="12" xfId="57" applyNumberFormat="1" applyFont="1" applyFill="1" applyBorder="1" applyAlignment="1" quotePrefix="1">
      <alignment horizontal="right"/>
      <protection/>
    </xf>
    <xf numFmtId="3" fontId="26" fillId="33" borderId="11" xfId="57" applyNumberFormat="1" applyFont="1" applyFill="1" applyBorder="1" applyAlignment="1">
      <alignment horizontal="right"/>
      <protection/>
    </xf>
    <xf numFmtId="3" fontId="26" fillId="36" borderId="26" xfId="57" applyNumberFormat="1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28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28" fillId="0" borderId="32" xfId="0" applyFont="1" applyBorder="1" applyAlignment="1">
      <alignment/>
    </xf>
    <xf numFmtId="0" fontId="28" fillId="0" borderId="22" xfId="0" applyFont="1" applyBorder="1" applyAlignment="1" quotePrefix="1">
      <alignment horizontal="center"/>
    </xf>
    <xf numFmtId="0" fontId="0" fillId="0" borderId="0" xfId="57" applyFont="1" applyAlignment="1">
      <alignment horizontal="right"/>
      <protection/>
    </xf>
    <xf numFmtId="0" fontId="45" fillId="0" borderId="0" xfId="57" applyFont="1">
      <alignment/>
      <protection/>
    </xf>
    <xf numFmtId="0" fontId="28" fillId="0" borderId="14" xfId="57" applyFont="1" applyBorder="1">
      <alignment/>
      <protection/>
    </xf>
    <xf numFmtId="3" fontId="6" fillId="33" borderId="11" xfId="57" applyNumberFormat="1" applyFont="1" applyFill="1" applyBorder="1" applyAlignment="1">
      <alignment horizontal="center"/>
      <protection/>
    </xf>
    <xf numFmtId="3" fontId="6" fillId="33" borderId="11" xfId="57" applyNumberFormat="1" applyFont="1" applyFill="1" applyBorder="1" applyAlignment="1" quotePrefix="1">
      <alignment horizontal="center"/>
      <protection/>
    </xf>
    <xf numFmtId="0" fontId="12" fillId="0" borderId="14" xfId="57" applyFont="1" applyBorder="1">
      <alignment/>
      <protection/>
    </xf>
    <xf numFmtId="3" fontId="12" fillId="0" borderId="11" xfId="57" applyNumberFormat="1" applyFont="1" applyBorder="1" applyAlignment="1" quotePrefix="1">
      <alignment horizontal="center"/>
      <protection/>
    </xf>
    <xf numFmtId="3" fontId="42" fillId="0" borderId="31" xfId="0" applyNumberFormat="1" applyFont="1" applyBorder="1" applyAlignment="1">
      <alignment/>
    </xf>
    <xf numFmtId="3" fontId="22" fillId="35" borderId="12" xfId="57" applyNumberFormat="1" applyFont="1" applyFill="1" applyBorder="1" applyAlignment="1" quotePrefix="1">
      <alignment horizontal="right"/>
      <protection/>
    </xf>
    <xf numFmtId="3" fontId="22" fillId="35" borderId="12" xfId="57" applyNumberFormat="1" applyFont="1" applyFill="1" applyBorder="1" applyAlignment="1" quotePrefix="1">
      <alignment horizontal="right"/>
      <protection/>
    </xf>
    <xf numFmtId="0" fontId="5" fillId="0" borderId="0" xfId="56" applyFont="1">
      <alignment/>
      <protection/>
    </xf>
    <xf numFmtId="0" fontId="25" fillId="33" borderId="14" xfId="56" applyFont="1" applyFill="1" applyBorder="1" applyAlignment="1">
      <alignment vertical="center"/>
      <protection/>
    </xf>
    <xf numFmtId="0" fontId="46" fillId="33" borderId="14" xfId="56" applyFont="1" applyFill="1" applyBorder="1">
      <alignment/>
      <protection/>
    </xf>
    <xf numFmtId="0" fontId="47" fillId="33" borderId="14" xfId="56" applyFont="1" applyFill="1" applyBorder="1">
      <alignment/>
      <protection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48" fillId="0" borderId="14" xfId="0" applyFont="1" applyBorder="1" applyAlignment="1">
      <alignment/>
    </xf>
    <xf numFmtId="0" fontId="13" fillId="33" borderId="21" xfId="56" applyFont="1" applyFill="1" applyBorder="1">
      <alignment/>
      <protection/>
    </xf>
    <xf numFmtId="3" fontId="15" fillId="0" borderId="12" xfId="0" applyNumberFormat="1" applyFont="1" applyBorder="1" applyAlignment="1" quotePrefix="1">
      <alignment horizontal="right"/>
    </xf>
    <xf numFmtId="3" fontId="17" fillId="0" borderId="12" xfId="0" applyNumberFormat="1" applyFont="1" applyBorder="1" applyAlignment="1">
      <alignment/>
    </xf>
    <xf numFmtId="3" fontId="6" fillId="33" borderId="22" xfId="56" applyNumberFormat="1" applyFont="1" applyFill="1" applyBorder="1" applyAlignment="1" quotePrefix="1">
      <alignment horizontal="right" wrapText="1"/>
      <protection/>
    </xf>
    <xf numFmtId="0" fontId="6" fillId="33" borderId="27" xfId="56" applyFont="1" applyFill="1" applyBorder="1" applyAlignment="1">
      <alignment horizontal="center" vertical="center"/>
      <protection/>
    </xf>
    <xf numFmtId="0" fontId="6" fillId="33" borderId="10" xfId="56" applyFont="1" applyFill="1" applyBorder="1" applyAlignment="1">
      <alignment vertical="center"/>
      <protection/>
    </xf>
    <xf numFmtId="3" fontId="7" fillId="33" borderId="12" xfId="56" applyNumberFormat="1" applyFont="1" applyFill="1" applyBorder="1" applyAlignment="1" quotePrefix="1">
      <alignment horizontal="right" vertical="center"/>
      <protection/>
    </xf>
    <xf numFmtId="3" fontId="6" fillId="33" borderId="22" xfId="56" applyNumberFormat="1" applyFont="1" applyFill="1" applyBorder="1" applyAlignment="1" quotePrefix="1">
      <alignment horizontal="right" vertical="center"/>
      <protection/>
    </xf>
    <xf numFmtId="0" fontId="6" fillId="33" borderId="23" xfId="56" applyFont="1" applyFill="1" applyBorder="1" applyAlignment="1">
      <alignment horizontal="center" vertical="center"/>
      <protection/>
    </xf>
    <xf numFmtId="0" fontId="6" fillId="33" borderId="25" xfId="56" applyFont="1" applyFill="1" applyBorder="1" applyAlignment="1">
      <alignment horizontal="center" wrapText="1"/>
      <protection/>
    </xf>
    <xf numFmtId="3" fontId="6" fillId="33" borderId="13" xfId="56" applyNumberFormat="1" applyFont="1" applyFill="1" applyBorder="1" applyAlignment="1">
      <alignment vertical="center"/>
      <protection/>
    </xf>
    <xf numFmtId="3" fontId="8" fillId="33" borderId="12" xfId="56" applyNumberFormat="1" applyFont="1" applyFill="1" applyBorder="1" applyAlignment="1">
      <alignment horizontal="right" vertical="center"/>
      <protection/>
    </xf>
    <xf numFmtId="3" fontId="4" fillId="33" borderId="12" xfId="56" applyNumberFormat="1" applyFont="1" applyFill="1" applyBorder="1" applyAlignment="1">
      <alignment horizontal="right" vertical="center"/>
      <protection/>
    </xf>
    <xf numFmtId="3" fontId="6" fillId="33" borderId="12" xfId="56" applyNumberFormat="1" applyFont="1" applyFill="1" applyBorder="1" applyAlignment="1">
      <alignment horizontal="right" vertical="center"/>
      <protection/>
    </xf>
    <xf numFmtId="3" fontId="15" fillId="33" borderId="12" xfId="56" applyNumberFormat="1" applyFont="1" applyFill="1" applyBorder="1" applyAlignment="1">
      <alignment horizontal="right"/>
      <protection/>
    </xf>
    <xf numFmtId="3" fontId="9" fillId="33" borderId="12" xfId="56" applyNumberFormat="1" applyFont="1" applyFill="1" applyBorder="1" applyAlignment="1">
      <alignment horizontal="right"/>
      <protection/>
    </xf>
    <xf numFmtId="3" fontId="11" fillId="33" borderId="12" xfId="56" applyNumberFormat="1" applyFont="1" applyFill="1" applyBorder="1" applyAlignment="1">
      <alignment horizontal="right"/>
      <protection/>
    </xf>
    <xf numFmtId="3" fontId="6" fillId="33" borderId="22" xfId="56" applyNumberFormat="1" applyFont="1" applyFill="1" applyBorder="1" applyAlignment="1">
      <alignment horizontal="right" wrapText="1"/>
      <protection/>
    </xf>
    <xf numFmtId="3" fontId="7" fillId="33" borderId="12" xfId="57" applyNumberFormat="1" applyFont="1" applyFill="1" applyBorder="1" applyAlignment="1" quotePrefix="1">
      <alignment horizontal="right"/>
      <protection/>
    </xf>
    <xf numFmtId="3" fontId="27" fillId="33" borderId="26" xfId="57" applyNumberFormat="1" applyFont="1" applyFill="1" applyBorder="1" applyAlignment="1">
      <alignment horizontal="right"/>
      <protection/>
    </xf>
    <xf numFmtId="0" fontId="6" fillId="33" borderId="33" xfId="56" applyFont="1" applyFill="1" applyBorder="1" applyAlignment="1">
      <alignment horizontal="center" wrapText="1"/>
      <protection/>
    </xf>
    <xf numFmtId="0" fontId="4" fillId="0" borderId="0" xfId="56" applyFont="1" applyAlignment="1">
      <alignment horizontal="right" vertical="center"/>
      <protection/>
    </xf>
    <xf numFmtId="3" fontId="4" fillId="33" borderId="12" xfId="57" applyNumberFormat="1" applyFont="1" applyFill="1" applyBorder="1">
      <alignment/>
      <protection/>
    </xf>
    <xf numFmtId="0" fontId="6" fillId="33" borderId="21" xfId="57" applyFont="1" applyFill="1" applyBorder="1" applyAlignment="1">
      <alignment horizontal="center"/>
      <protection/>
    </xf>
    <xf numFmtId="3" fontId="6" fillId="33" borderId="22" xfId="57" applyNumberFormat="1" applyFont="1" applyFill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9" fillId="0" borderId="0" xfId="57" applyFont="1" applyAlignment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57">
      <selection activeCell="B81" sqref="B81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123" t="s">
        <v>298</v>
      </c>
      <c r="B1" s="120"/>
      <c r="C1" s="122"/>
      <c r="D1" s="122"/>
    </row>
    <row r="2" spans="1:4" ht="12.75">
      <c r="A2" s="123" t="s">
        <v>260</v>
      </c>
      <c r="B2" s="5"/>
      <c r="C2" s="5"/>
      <c r="D2" s="5"/>
    </row>
    <row r="3" spans="1:4" ht="12.75">
      <c r="A3" s="5"/>
      <c r="B3" s="5"/>
      <c r="C3" s="5"/>
      <c r="D3" s="5"/>
    </row>
    <row r="4" spans="1:4" ht="15">
      <c r="A4" s="238" t="s">
        <v>252</v>
      </c>
      <c r="B4" s="238"/>
      <c r="C4" s="238"/>
      <c r="D4" s="238"/>
    </row>
    <row r="5" spans="1:4" ht="12.75">
      <c r="A5" s="5"/>
      <c r="B5" s="5"/>
      <c r="C5" s="5"/>
      <c r="D5" s="5"/>
    </row>
    <row r="6" spans="1:4" ht="14.25" thickBot="1">
      <c r="A6" s="5"/>
      <c r="B6" s="6"/>
      <c r="C6" s="5"/>
      <c r="D6" s="5"/>
    </row>
    <row r="7" spans="1:4" ht="18.75" customHeight="1">
      <c r="A7" s="7" t="s">
        <v>1</v>
      </c>
      <c r="B7" s="8" t="s">
        <v>136</v>
      </c>
      <c r="C7" s="6"/>
      <c r="D7" s="5"/>
    </row>
    <row r="8" spans="1:4" ht="13.5">
      <c r="A8" s="10" t="s">
        <v>87</v>
      </c>
      <c r="B8" s="176">
        <v>311365307</v>
      </c>
      <c r="C8" s="348"/>
      <c r="D8" s="348"/>
    </row>
    <row r="9" spans="1:4" ht="14.25">
      <c r="A9" s="22" t="s">
        <v>88</v>
      </c>
      <c r="B9" s="177">
        <v>255492673</v>
      </c>
      <c r="C9" s="9"/>
      <c r="D9" s="9"/>
    </row>
    <row r="10" spans="1:4" ht="13.5">
      <c r="A10" s="19" t="s">
        <v>241</v>
      </c>
      <c r="B10" s="178">
        <v>114268591</v>
      </c>
      <c r="C10" s="11"/>
      <c r="D10" s="11"/>
    </row>
    <row r="11" spans="1:4" ht="14.25">
      <c r="A11" s="19" t="s">
        <v>242</v>
      </c>
      <c r="B11" s="178">
        <v>54956100</v>
      </c>
      <c r="C11" s="12"/>
      <c r="D11" s="12"/>
    </row>
    <row r="12" spans="1:4" ht="13.5">
      <c r="A12" s="19" t="s">
        <v>243</v>
      </c>
      <c r="B12" s="178">
        <v>33827000</v>
      </c>
      <c r="C12" s="11"/>
      <c r="D12" s="11"/>
    </row>
    <row r="13" spans="1:4" ht="13.5">
      <c r="A13" s="19" t="s">
        <v>244</v>
      </c>
      <c r="B13" s="178">
        <v>36231522</v>
      </c>
      <c r="C13" s="11"/>
      <c r="D13" s="11"/>
    </row>
    <row r="14" spans="1:4" ht="13.5">
      <c r="A14" s="19" t="s">
        <v>89</v>
      </c>
      <c r="B14" s="178">
        <v>5312160</v>
      </c>
      <c r="C14" s="11"/>
      <c r="D14" s="11"/>
    </row>
    <row r="15" spans="1:4" ht="13.5">
      <c r="A15" s="19" t="s">
        <v>90</v>
      </c>
      <c r="B15" s="178">
        <v>10897300</v>
      </c>
      <c r="C15" s="11"/>
      <c r="D15" s="11"/>
    </row>
    <row r="16" spans="1:4" ht="14.25">
      <c r="A16" s="28" t="s">
        <v>91</v>
      </c>
      <c r="B16" s="179"/>
      <c r="C16" s="11"/>
      <c r="D16" s="11"/>
    </row>
    <row r="17" spans="1:4" ht="14.25">
      <c r="A17" s="158" t="s">
        <v>92</v>
      </c>
      <c r="B17" s="179"/>
      <c r="C17" s="11"/>
      <c r="D17" s="11"/>
    </row>
    <row r="18" spans="1:4" ht="14.25">
      <c r="A18" s="158" t="s">
        <v>93</v>
      </c>
      <c r="B18" s="179">
        <v>55872634</v>
      </c>
      <c r="C18" s="14"/>
      <c r="D18" s="14"/>
    </row>
    <row r="19" spans="1:4" ht="14.25">
      <c r="A19" s="158"/>
      <c r="B19" s="179"/>
      <c r="C19" s="11"/>
      <c r="D19" s="11"/>
    </row>
    <row r="20" spans="1:4" ht="13.5">
      <c r="A20" s="136" t="s">
        <v>94</v>
      </c>
      <c r="B20" s="195">
        <v>415563059</v>
      </c>
      <c r="C20" s="11"/>
      <c r="D20" s="11"/>
    </row>
    <row r="21" spans="1:4" ht="14.25">
      <c r="A21" s="22" t="s">
        <v>95</v>
      </c>
      <c r="B21" s="177">
        <v>34889550</v>
      </c>
      <c r="C21" s="14"/>
      <c r="D21" s="14"/>
    </row>
    <row r="22" spans="1:4" ht="14.25">
      <c r="A22" s="158" t="s">
        <v>96</v>
      </c>
      <c r="B22" s="179">
        <v>380673509</v>
      </c>
      <c r="C22" s="16"/>
      <c r="D22" s="16"/>
    </row>
    <row r="23" spans="1:4" ht="14.25">
      <c r="A23" s="158"/>
      <c r="B23" s="179"/>
      <c r="C23" s="11"/>
      <c r="D23" s="11"/>
    </row>
    <row r="24" spans="1:7" ht="14.25">
      <c r="A24" s="136" t="s">
        <v>97</v>
      </c>
      <c r="B24" s="195">
        <v>89450138</v>
      </c>
      <c r="C24" s="17"/>
      <c r="D24" s="17"/>
      <c r="F24" s="126"/>
      <c r="G24" s="127"/>
    </row>
    <row r="25" spans="1:7" ht="14.25">
      <c r="A25" s="209" t="s">
        <v>98</v>
      </c>
      <c r="B25" s="106"/>
      <c r="C25" s="11"/>
      <c r="D25" s="11"/>
      <c r="F25" s="128"/>
      <c r="G25" s="129"/>
    </row>
    <row r="26" spans="1:4" ht="14.25">
      <c r="A26" s="209" t="s">
        <v>99</v>
      </c>
      <c r="B26" s="179">
        <v>17000000</v>
      </c>
      <c r="C26" s="17"/>
      <c r="D26" s="17"/>
    </row>
    <row r="27" spans="1:4" ht="13.5">
      <c r="A27" s="15" t="s">
        <v>100</v>
      </c>
      <c r="B27" s="180">
        <v>15000000</v>
      </c>
      <c r="C27" s="11"/>
      <c r="D27" s="11"/>
    </row>
    <row r="28" spans="1:4" ht="13.5">
      <c r="A28" s="15" t="s">
        <v>101</v>
      </c>
      <c r="B28" s="181">
        <v>2000000</v>
      </c>
      <c r="C28" s="11"/>
      <c r="D28" s="11"/>
    </row>
    <row r="29" spans="1:4" ht="14.25">
      <c r="A29" s="18" t="s">
        <v>102</v>
      </c>
      <c r="B29" s="182">
        <v>69664215</v>
      </c>
      <c r="C29" s="17"/>
      <c r="D29" s="17"/>
    </row>
    <row r="30" spans="1:4" ht="13.5">
      <c r="A30" s="13" t="s">
        <v>103</v>
      </c>
      <c r="B30" s="181">
        <v>69664215</v>
      </c>
      <c r="C30" s="11"/>
      <c r="D30" s="11"/>
    </row>
    <row r="31" spans="1:4" ht="13.5">
      <c r="A31" s="212" t="s">
        <v>104</v>
      </c>
      <c r="B31" s="213">
        <v>69664215</v>
      </c>
      <c r="C31" s="16"/>
      <c r="D31" s="16"/>
    </row>
    <row r="32" spans="1:4" ht="13.5">
      <c r="A32" s="13" t="s">
        <v>105</v>
      </c>
      <c r="B32" s="181"/>
      <c r="C32" s="17"/>
      <c r="D32" s="17"/>
    </row>
    <row r="33" spans="1:4" ht="13.5">
      <c r="A33" s="13" t="s">
        <v>229</v>
      </c>
      <c r="B33" s="181"/>
      <c r="C33" s="17"/>
      <c r="D33" s="17"/>
    </row>
    <row r="34" spans="1:4" ht="14.25">
      <c r="A34" s="18" t="s">
        <v>106</v>
      </c>
      <c r="B34" s="182">
        <v>2785923</v>
      </c>
      <c r="C34" s="11"/>
      <c r="D34" s="11"/>
    </row>
    <row r="35" spans="1:4" ht="14.25">
      <c r="A35" s="10"/>
      <c r="B35" s="182"/>
      <c r="C35" s="11"/>
      <c r="D35" s="11"/>
    </row>
    <row r="36" spans="1:4" ht="13.5">
      <c r="A36" s="10" t="s">
        <v>107</v>
      </c>
      <c r="B36" s="176">
        <v>56985174</v>
      </c>
      <c r="C36" s="11"/>
      <c r="D36" s="11"/>
    </row>
    <row r="37" spans="1:4" ht="14.25">
      <c r="A37" s="18" t="s">
        <v>108</v>
      </c>
      <c r="B37" s="182">
        <v>648701</v>
      </c>
      <c r="C37" s="17"/>
      <c r="D37" s="17"/>
    </row>
    <row r="38" spans="1:4" ht="15.75" customHeight="1">
      <c r="A38" s="18" t="s">
        <v>109</v>
      </c>
      <c r="B38" s="182">
        <v>13727756</v>
      </c>
      <c r="C38" s="11"/>
      <c r="D38" s="11"/>
    </row>
    <row r="39" spans="1:4" ht="14.25" hidden="1">
      <c r="A39" s="18"/>
      <c r="B39" s="180"/>
      <c r="C39" s="11"/>
      <c r="D39" s="11"/>
    </row>
    <row r="40" spans="1:4" ht="14.25">
      <c r="A40" s="18" t="s">
        <v>110</v>
      </c>
      <c r="B40" s="184">
        <v>1949014</v>
      </c>
      <c r="C40" s="14"/>
      <c r="D40" s="14"/>
    </row>
    <row r="41" spans="1:4" ht="14.25">
      <c r="A41" s="18" t="s">
        <v>111</v>
      </c>
      <c r="B41" s="182">
        <v>19386282</v>
      </c>
      <c r="C41" s="11"/>
      <c r="D41" s="11"/>
    </row>
    <row r="42" spans="1:4" ht="14.25">
      <c r="A42" s="210" t="s">
        <v>112</v>
      </c>
      <c r="B42" s="182">
        <v>7200000</v>
      </c>
      <c r="C42" s="11"/>
      <c r="D42" s="11"/>
    </row>
    <row r="43" spans="1:4" ht="14.25">
      <c r="A43" s="210" t="s">
        <v>113</v>
      </c>
      <c r="B43" s="182">
        <v>11514000</v>
      </c>
      <c r="C43" s="11"/>
      <c r="D43" s="11"/>
    </row>
    <row r="44" spans="1:4" ht="14.25">
      <c r="A44" s="18" t="s">
        <v>114</v>
      </c>
      <c r="B44" s="184"/>
      <c r="C44" s="16"/>
      <c r="D44" s="16"/>
    </row>
    <row r="45" spans="1:4" ht="14.25">
      <c r="A45" s="18" t="s">
        <v>115</v>
      </c>
      <c r="B45" s="184">
        <v>860138</v>
      </c>
      <c r="C45" s="16"/>
      <c r="D45" s="16"/>
    </row>
    <row r="46" spans="1:4" ht="14.25">
      <c r="A46" s="18" t="s">
        <v>116</v>
      </c>
      <c r="B46" s="176"/>
      <c r="C46" s="16"/>
      <c r="D46" s="16"/>
    </row>
    <row r="47" spans="1:4" ht="14.25">
      <c r="A47" s="18" t="s">
        <v>117</v>
      </c>
      <c r="B47" s="182">
        <v>1445248</v>
      </c>
      <c r="C47" s="16"/>
      <c r="D47" s="16"/>
    </row>
    <row r="48" spans="1:4" ht="14.25">
      <c r="A48" s="22" t="s">
        <v>118</v>
      </c>
      <c r="B48" s="182">
        <v>254035</v>
      </c>
      <c r="C48" s="16"/>
      <c r="D48" s="16"/>
    </row>
    <row r="49" spans="1:4" ht="14.25" thickBot="1">
      <c r="A49" s="133"/>
      <c r="B49" s="185"/>
      <c r="C49" s="16"/>
      <c r="D49" s="16"/>
    </row>
    <row r="50" spans="1:4" ht="13.5">
      <c r="A50" s="128"/>
      <c r="B50" s="239"/>
      <c r="C50" s="16"/>
      <c r="D50" s="16"/>
    </row>
    <row r="51" spans="1:4" ht="13.5">
      <c r="A51" s="128"/>
      <c r="B51" s="239"/>
      <c r="C51" s="16"/>
      <c r="D51" s="16"/>
    </row>
    <row r="52" spans="1:4" ht="13.5">
      <c r="A52" s="128"/>
      <c r="B52" s="186"/>
      <c r="C52" s="14"/>
      <c r="D52" s="11"/>
    </row>
    <row r="53" spans="1:4" ht="13.5">
      <c r="A53" s="128"/>
      <c r="B53" s="186"/>
      <c r="C53" s="14"/>
      <c r="D53" s="11"/>
    </row>
    <row r="54" spans="1:4" ht="14.25" thickBot="1">
      <c r="A54" s="128"/>
      <c r="B54" s="187"/>
      <c r="C54" s="9"/>
      <c r="D54" s="9"/>
    </row>
    <row r="55" spans="1:4" ht="20.25" customHeight="1">
      <c r="A55" s="7" t="s">
        <v>1</v>
      </c>
      <c r="B55" s="188" t="s">
        <v>136</v>
      </c>
      <c r="C55" s="9"/>
      <c r="D55" s="9"/>
    </row>
    <row r="56" spans="1:4" ht="13.5">
      <c r="A56" s="10" t="s">
        <v>119</v>
      </c>
      <c r="B56" s="176">
        <v>5507700</v>
      </c>
      <c r="C56" s="17"/>
      <c r="D56" s="17"/>
    </row>
    <row r="57" spans="1:4" ht="14.25">
      <c r="A57" s="18" t="s">
        <v>120</v>
      </c>
      <c r="B57" s="182"/>
      <c r="C57" s="11"/>
      <c r="D57" s="11"/>
    </row>
    <row r="58" spans="1:4" ht="14.25">
      <c r="A58" s="18" t="s">
        <v>121</v>
      </c>
      <c r="B58" s="182">
        <v>5100000</v>
      </c>
      <c r="C58" s="11"/>
      <c r="D58" s="11"/>
    </row>
    <row r="59" spans="1:4" ht="14.25">
      <c r="A59" s="18" t="s">
        <v>122</v>
      </c>
      <c r="B59" s="182">
        <v>407700</v>
      </c>
      <c r="C59" s="20"/>
      <c r="D59" s="20"/>
    </row>
    <row r="60" spans="1:4" ht="13.5">
      <c r="A60" s="13"/>
      <c r="B60" s="181"/>
      <c r="C60" s="20"/>
      <c r="D60" s="20"/>
    </row>
    <row r="61" spans="1:4" ht="13.5">
      <c r="A61" s="10" t="s">
        <v>123</v>
      </c>
      <c r="B61" s="176">
        <v>3141736</v>
      </c>
      <c r="C61" s="21"/>
      <c r="D61" s="21"/>
    </row>
    <row r="62" spans="1:4" ht="14.25">
      <c r="A62" s="18" t="s">
        <v>207</v>
      </c>
      <c r="B62" s="182">
        <v>1447890</v>
      </c>
      <c r="C62" s="20"/>
      <c r="D62" s="20"/>
    </row>
    <row r="63" spans="1:4" ht="14.25">
      <c r="A63" s="18" t="s">
        <v>124</v>
      </c>
      <c r="B63" s="182">
        <v>1693846</v>
      </c>
      <c r="C63" s="20"/>
      <c r="D63" s="20"/>
    </row>
    <row r="64" spans="1:4" ht="14.25">
      <c r="A64" s="18"/>
      <c r="B64" s="182"/>
      <c r="C64" s="20"/>
      <c r="D64" s="20"/>
    </row>
    <row r="65" spans="1:4" ht="13.5">
      <c r="A65" s="10" t="s">
        <v>125</v>
      </c>
      <c r="B65" s="176">
        <v>4105130</v>
      </c>
      <c r="C65" s="20"/>
      <c r="D65" s="20"/>
    </row>
    <row r="66" spans="1:4" ht="14.25">
      <c r="A66" s="18" t="s">
        <v>126</v>
      </c>
      <c r="B66" s="182">
        <v>4105130</v>
      </c>
      <c r="C66" s="20"/>
      <c r="D66" s="20"/>
    </row>
    <row r="67" spans="1:4" ht="13.5">
      <c r="A67" s="15"/>
      <c r="B67" s="181"/>
      <c r="C67" s="23"/>
      <c r="D67" s="23"/>
    </row>
    <row r="68" spans="1:4" ht="13.5">
      <c r="A68" s="10" t="s">
        <v>127</v>
      </c>
      <c r="B68" s="176">
        <v>379770889</v>
      </c>
      <c r="C68" s="24"/>
      <c r="D68" s="24"/>
    </row>
    <row r="69" spans="1:4" ht="14.25">
      <c r="A69" s="18" t="s">
        <v>128</v>
      </c>
      <c r="B69" s="189"/>
      <c r="C69" s="14"/>
      <c r="D69" s="11"/>
    </row>
    <row r="70" spans="1:4" ht="13.5">
      <c r="A70" s="13" t="s">
        <v>129</v>
      </c>
      <c r="B70" s="181"/>
      <c r="C70" s="14"/>
      <c r="D70" s="11"/>
    </row>
    <row r="71" spans="1:4" ht="13.5">
      <c r="A71" s="15" t="s">
        <v>130</v>
      </c>
      <c r="B71" s="183"/>
      <c r="C71" s="17"/>
      <c r="D71" s="17"/>
    </row>
    <row r="72" spans="1:4" ht="14.25">
      <c r="A72" s="18" t="s">
        <v>131</v>
      </c>
      <c r="B72" s="181"/>
      <c r="C72" s="11"/>
      <c r="D72" s="11"/>
    </row>
    <row r="73" spans="1:4" ht="14.25">
      <c r="A73" s="22" t="s">
        <v>132</v>
      </c>
      <c r="B73" s="177">
        <v>206194077</v>
      </c>
      <c r="C73" s="20"/>
      <c r="D73" s="20"/>
    </row>
    <row r="74" spans="1:4" ht="13.5">
      <c r="A74" s="19" t="s">
        <v>133</v>
      </c>
      <c r="B74" s="178">
        <v>206194077</v>
      </c>
      <c r="C74" s="20"/>
      <c r="D74" s="20"/>
    </row>
    <row r="75" spans="1:4" ht="14.25">
      <c r="A75" s="22" t="s">
        <v>134</v>
      </c>
      <c r="B75" s="190"/>
      <c r="C75" s="20"/>
      <c r="D75" s="20"/>
    </row>
    <row r="76" spans="1:4" ht="14.25">
      <c r="A76" s="22" t="s">
        <v>135</v>
      </c>
      <c r="B76" s="177">
        <v>173576812</v>
      </c>
      <c r="C76" s="20"/>
      <c r="D76" s="20"/>
    </row>
    <row r="77" spans="1:4" ht="13.5">
      <c r="A77" s="13"/>
      <c r="B77" s="181"/>
      <c r="C77" s="20"/>
      <c r="D77" s="20"/>
    </row>
    <row r="78" spans="1:4" ht="13.5">
      <c r="A78" s="15"/>
      <c r="B78" s="183"/>
      <c r="C78" s="25"/>
      <c r="D78" s="25"/>
    </row>
    <row r="79" spans="1:4" ht="13.5">
      <c r="A79" s="10"/>
      <c r="B79" s="191"/>
      <c r="C79" s="25"/>
      <c r="D79" s="25"/>
    </row>
    <row r="80" spans="1:4" ht="18" customHeight="1" thickBot="1">
      <c r="A80" s="134" t="s">
        <v>137</v>
      </c>
      <c r="B80" s="192">
        <v>1265889133</v>
      </c>
      <c r="C80" s="20"/>
      <c r="D80" s="20"/>
    </row>
    <row r="81" spans="1:4" ht="13.5">
      <c r="A81" s="124"/>
      <c r="B81" s="215"/>
      <c r="C81" s="20"/>
      <c r="D81" s="20"/>
    </row>
    <row r="82" spans="1:4" ht="14.25">
      <c r="A82" s="126"/>
      <c r="B82" s="223"/>
      <c r="C82" s="16"/>
      <c r="D82" s="16"/>
    </row>
    <row r="83" spans="1:4" ht="13.5">
      <c r="A83" s="128"/>
      <c r="B83" s="218"/>
      <c r="C83" s="16"/>
      <c r="D83" s="16"/>
    </row>
    <row r="84" spans="1:4" ht="13.5">
      <c r="A84" s="128"/>
      <c r="B84" s="215"/>
      <c r="C84" s="11"/>
      <c r="D84" s="11"/>
    </row>
    <row r="85" spans="1:4" ht="13.5">
      <c r="A85" s="130"/>
      <c r="B85" s="222"/>
      <c r="C85" s="11"/>
      <c r="D85" s="11"/>
    </row>
    <row r="86" spans="1:4" ht="13.5">
      <c r="A86" s="130"/>
      <c r="B86" s="232"/>
      <c r="C86" s="20"/>
      <c r="D86" s="20"/>
    </row>
    <row r="87" spans="1:4" ht="13.5">
      <c r="A87" s="130"/>
      <c r="B87" s="233"/>
      <c r="C87" s="20"/>
      <c r="D87" s="20"/>
    </row>
    <row r="88" spans="1:4" ht="14.25">
      <c r="A88" s="220"/>
      <c r="B88" s="234"/>
      <c r="C88" s="26"/>
      <c r="D88" s="27"/>
    </row>
    <row r="89" spans="1:4" ht="14.25">
      <c r="A89" s="220"/>
      <c r="B89" s="235"/>
      <c r="C89" s="26"/>
      <c r="D89" s="27"/>
    </row>
    <row r="90" spans="1:4" ht="13.5">
      <c r="A90" s="128"/>
      <c r="B90" s="225"/>
      <c r="C90" s="26"/>
      <c r="D90" s="27"/>
    </row>
    <row r="91" spans="1:4" ht="13.5">
      <c r="A91" s="128"/>
      <c r="B91" s="225"/>
      <c r="C91" s="26"/>
      <c r="D91" s="27"/>
    </row>
    <row r="92" spans="1:4" ht="13.5">
      <c r="A92" s="130"/>
      <c r="B92" s="232"/>
      <c r="C92" s="26"/>
      <c r="D92" s="27"/>
    </row>
    <row r="93" spans="1:4" ht="13.5">
      <c r="A93" s="236"/>
      <c r="B93" s="217"/>
      <c r="D93" s="27"/>
    </row>
    <row r="94" spans="1:4" ht="13.5">
      <c r="A94" s="14"/>
      <c r="B94" s="237"/>
      <c r="D94" s="27"/>
    </row>
    <row r="95" spans="1:4" ht="13.5">
      <c r="A95" s="14"/>
      <c r="B95" s="186"/>
      <c r="D95" s="27"/>
    </row>
    <row r="96" spans="1:4" ht="13.5">
      <c r="A96" s="128"/>
      <c r="B96" s="216"/>
      <c r="D96" s="27"/>
    </row>
    <row r="97" spans="1:4" ht="13.5">
      <c r="A97" s="128"/>
      <c r="B97" s="216"/>
      <c r="D97" s="27"/>
    </row>
    <row r="98" spans="1:4" ht="14.25">
      <c r="A98" s="220"/>
      <c r="B98" s="235"/>
      <c r="D98" s="27"/>
    </row>
    <row r="99" spans="1:4" ht="13.5">
      <c r="A99" s="128"/>
      <c r="B99" s="225"/>
      <c r="D99" s="27"/>
    </row>
    <row r="100" spans="1:4" ht="13.5">
      <c r="A100" s="128"/>
      <c r="B100" s="225"/>
      <c r="D100" s="27"/>
    </row>
    <row r="101" spans="1:4" ht="13.5">
      <c r="A101" s="214"/>
      <c r="B101" s="187"/>
      <c r="D101" s="27"/>
    </row>
    <row r="102" spans="1:4" ht="14.25">
      <c r="A102" s="135"/>
      <c r="B102" s="193"/>
      <c r="D102" s="27"/>
    </row>
    <row r="103" spans="1:4" ht="13.5">
      <c r="A103" s="150"/>
      <c r="B103" s="194"/>
      <c r="D103" s="27"/>
    </row>
    <row r="104" spans="1:4" ht="13.5">
      <c r="A104" s="214"/>
      <c r="B104" s="187"/>
      <c r="D104" s="27"/>
    </row>
    <row r="105" spans="1:4" ht="13.5">
      <c r="A105" s="124"/>
      <c r="B105" s="215"/>
      <c r="D105" s="27"/>
    </row>
    <row r="106" spans="1:4" ht="13.5">
      <c r="A106" s="128"/>
      <c r="B106" s="186"/>
      <c r="D106" s="27"/>
    </row>
    <row r="107" spans="1:4" ht="13.5">
      <c r="A107" s="128"/>
      <c r="B107" s="186"/>
      <c r="C107" s="29"/>
      <c r="D107" s="30"/>
    </row>
    <row r="108" spans="1:4" ht="13.5">
      <c r="A108" s="128"/>
      <c r="B108" s="194"/>
      <c r="C108" s="9"/>
      <c r="D108" s="9"/>
    </row>
    <row r="109" spans="1:4" ht="13.5">
      <c r="A109" s="130"/>
      <c r="B109" s="186"/>
      <c r="C109" s="11"/>
      <c r="D109" s="11"/>
    </row>
    <row r="110" spans="1:4" ht="14.25">
      <c r="A110" s="137"/>
      <c r="B110" s="216"/>
      <c r="C110" s="12"/>
      <c r="D110" s="12"/>
    </row>
    <row r="111" spans="1:4" ht="13.5">
      <c r="A111" s="140"/>
      <c r="B111" s="217"/>
      <c r="C111" s="11"/>
      <c r="D111" s="11"/>
    </row>
    <row r="112" spans="1:4" ht="13.5">
      <c r="A112" s="124"/>
      <c r="B112" s="215"/>
      <c r="C112" s="11"/>
      <c r="D112" s="11"/>
    </row>
    <row r="113" spans="1:4" ht="13.5">
      <c r="A113" s="128"/>
      <c r="B113" s="218"/>
      <c r="C113" s="11"/>
      <c r="D113" s="11"/>
    </row>
    <row r="114" spans="1:4" ht="13.5">
      <c r="A114" s="128"/>
      <c r="B114" s="186"/>
      <c r="C114" s="11"/>
      <c r="D114" s="11"/>
    </row>
    <row r="115" spans="1:4" ht="13.5">
      <c r="A115" s="128"/>
      <c r="B115" s="194"/>
      <c r="C115" s="11"/>
      <c r="D115" s="11"/>
    </row>
    <row r="116" spans="1:4" ht="13.5">
      <c r="A116" s="124"/>
      <c r="B116" s="216"/>
      <c r="C116" s="14"/>
      <c r="D116" s="14"/>
    </row>
    <row r="117" spans="1:4" ht="13.5">
      <c r="A117" s="124"/>
      <c r="B117" s="216"/>
      <c r="C117" s="11"/>
      <c r="D117" s="11"/>
    </row>
    <row r="118" spans="1:4" ht="13.5">
      <c r="A118" s="124"/>
      <c r="B118" s="219"/>
      <c r="C118" s="11"/>
      <c r="D118" s="11"/>
    </row>
    <row r="119" spans="1:4" ht="14.25">
      <c r="A119" s="130"/>
      <c r="B119" s="186"/>
      <c r="C119" s="12"/>
      <c r="D119" s="12"/>
    </row>
    <row r="120" spans="1:4" ht="14.25">
      <c r="A120" s="220"/>
      <c r="B120" s="193"/>
      <c r="C120" s="12"/>
      <c r="D120" s="12"/>
    </row>
    <row r="121" spans="1:4" ht="14.25">
      <c r="A121" s="124"/>
      <c r="B121" s="219"/>
      <c r="C121" s="12"/>
      <c r="D121" s="12"/>
    </row>
    <row r="122" spans="1:4" ht="14.25">
      <c r="A122" s="128"/>
      <c r="B122" s="218"/>
      <c r="C122" s="12"/>
      <c r="D122" s="12"/>
    </row>
    <row r="123" spans="1:4" ht="14.25">
      <c r="A123" s="128"/>
      <c r="B123" s="221"/>
      <c r="C123" s="12"/>
      <c r="D123" s="12"/>
    </row>
    <row r="124" spans="1:4" ht="13.5">
      <c r="A124" s="124"/>
      <c r="B124" s="219"/>
      <c r="C124" s="11"/>
      <c r="D124" s="11"/>
    </row>
    <row r="125" spans="1:4" ht="13.5">
      <c r="A125" s="124"/>
      <c r="B125" s="222"/>
      <c r="C125" s="11"/>
      <c r="D125" s="11"/>
    </row>
    <row r="126" spans="1:4" ht="13.5">
      <c r="A126" s="142"/>
      <c r="B126" s="215"/>
      <c r="C126" s="11"/>
      <c r="D126" s="11"/>
    </row>
    <row r="127" spans="1:4" ht="13.5">
      <c r="A127" s="124"/>
      <c r="B127" s="219"/>
      <c r="C127" s="11"/>
      <c r="D127" s="11"/>
    </row>
    <row r="128" spans="1:4" ht="14.25">
      <c r="A128" s="128"/>
      <c r="B128" s="223"/>
      <c r="C128" s="12"/>
      <c r="D128" s="12"/>
    </row>
    <row r="129" spans="1:4" ht="15.75">
      <c r="A129" s="142"/>
      <c r="B129" s="224"/>
      <c r="C129" s="31"/>
      <c r="D129" s="31"/>
    </row>
    <row r="130" spans="1:4" ht="16.5">
      <c r="A130" s="142"/>
      <c r="B130" s="224"/>
      <c r="C130" s="32"/>
      <c r="D130" s="33"/>
    </row>
    <row r="131" spans="1:4" ht="13.5">
      <c r="A131" s="141"/>
      <c r="B131" s="225"/>
      <c r="C131" s="34"/>
      <c r="D131" s="35"/>
    </row>
    <row r="132" spans="1:4" ht="13.5">
      <c r="A132" s="131"/>
      <c r="B132" s="226"/>
      <c r="C132" s="27"/>
      <c r="D132" s="27"/>
    </row>
    <row r="133" spans="1:4" ht="13.5">
      <c r="A133" s="142"/>
      <c r="B133" s="224"/>
      <c r="C133" s="36"/>
      <c r="D133" s="27"/>
    </row>
    <row r="134" spans="1:4" ht="13.5">
      <c r="A134" s="141"/>
      <c r="B134" s="226"/>
      <c r="C134" s="27"/>
      <c r="D134" s="27"/>
    </row>
    <row r="135" spans="1:4" ht="13.5">
      <c r="A135" s="131"/>
      <c r="B135" s="226"/>
      <c r="C135" s="35"/>
      <c r="D135" s="35"/>
    </row>
    <row r="136" spans="1:4" ht="13.5">
      <c r="A136" s="143"/>
      <c r="B136" s="227"/>
      <c r="C136" s="35"/>
      <c r="D136" s="35"/>
    </row>
    <row r="137" spans="1:4" ht="13.5">
      <c r="A137" s="143"/>
      <c r="B137" s="227"/>
      <c r="C137" s="35"/>
      <c r="D137" s="35"/>
    </row>
    <row r="138" spans="1:4" ht="13.5">
      <c r="A138" s="141"/>
      <c r="B138" s="225"/>
      <c r="C138" s="35"/>
      <c r="D138" s="35"/>
    </row>
    <row r="139" spans="1:4" ht="13.5">
      <c r="A139" s="142"/>
      <c r="B139" s="224"/>
      <c r="C139" s="1"/>
      <c r="D139" s="27"/>
    </row>
    <row r="140" spans="1:4" ht="13.5">
      <c r="A140" s="142"/>
      <c r="B140" s="224"/>
      <c r="C140" s="27"/>
      <c r="D140" s="27"/>
    </row>
    <row r="141" spans="1:4" ht="13.5">
      <c r="A141" s="131"/>
      <c r="B141" s="227"/>
      <c r="C141" s="27"/>
      <c r="D141" s="27"/>
    </row>
    <row r="142" spans="1:4" ht="13.5">
      <c r="A142" s="131"/>
      <c r="B142" s="131"/>
      <c r="C142" s="27"/>
      <c r="D142" s="27"/>
    </row>
    <row r="143" spans="1:4" ht="13.5">
      <c r="A143" s="142"/>
      <c r="B143" s="142"/>
      <c r="C143" s="27"/>
      <c r="D143" s="27"/>
    </row>
    <row r="144" spans="1:4" ht="13.5">
      <c r="A144" s="141"/>
      <c r="B144" s="131"/>
      <c r="C144" s="35"/>
      <c r="D144" s="35"/>
    </row>
    <row r="145" spans="1:4" ht="13.5">
      <c r="A145" s="131"/>
      <c r="B145" s="131"/>
      <c r="C145" s="35"/>
      <c r="D145" s="35"/>
    </row>
    <row r="146" spans="1:4" ht="13.5">
      <c r="A146" s="143"/>
      <c r="B146" s="143"/>
      <c r="C146" s="35"/>
      <c r="D146" s="35"/>
    </row>
    <row r="147" spans="1:4" ht="13.5">
      <c r="A147" s="143"/>
      <c r="B147" s="143"/>
      <c r="C147" s="35"/>
      <c r="D147" s="35"/>
    </row>
    <row r="148" spans="1:4" ht="13.5">
      <c r="A148" s="143"/>
      <c r="B148" s="131"/>
      <c r="C148" s="35"/>
      <c r="D148" s="35"/>
    </row>
    <row r="149" spans="1:4" ht="13.5">
      <c r="A149" s="131"/>
      <c r="B149" s="143"/>
      <c r="C149" s="35"/>
      <c r="D149" s="35"/>
    </row>
    <row r="150" spans="1:4" ht="12.75">
      <c r="A150" s="35"/>
      <c r="B150" s="34"/>
      <c r="C150" s="27"/>
      <c r="D150" s="27"/>
    </row>
    <row r="151" spans="1:4" ht="12.75">
      <c r="A151" s="35"/>
      <c r="B151" s="35"/>
      <c r="C151" s="1"/>
      <c r="D151" s="27"/>
    </row>
    <row r="152" spans="1:2" ht="12.75">
      <c r="A152" s="35"/>
      <c r="B152" s="35"/>
    </row>
    <row r="153" spans="1:2" ht="14.25">
      <c r="A153" s="135"/>
      <c r="B153" s="132"/>
    </row>
    <row r="154" spans="1:2" ht="13.5">
      <c r="A154" s="14"/>
      <c r="B154" s="14"/>
    </row>
    <row r="155" spans="1:2" ht="13.5">
      <c r="A155" s="14"/>
      <c r="B155" s="11"/>
    </row>
    <row r="156" spans="1:2" ht="13.5">
      <c r="A156" s="128"/>
      <c r="B156" s="129"/>
    </row>
    <row r="157" spans="1:2" ht="13.5">
      <c r="A157" s="128"/>
      <c r="B157" s="129"/>
    </row>
    <row r="158" spans="1:2" ht="13.5">
      <c r="A158" s="137"/>
      <c r="B158" s="129"/>
    </row>
    <row r="159" spans="1:2" ht="13.5">
      <c r="A159" s="124"/>
      <c r="B159" s="125"/>
    </row>
    <row r="160" spans="1:2" ht="14.25">
      <c r="A160" s="126"/>
      <c r="B160" s="127"/>
    </row>
    <row r="161" spans="1:2" ht="13.5">
      <c r="A161" s="128"/>
      <c r="B161" s="129"/>
    </row>
    <row r="162" spans="1:2" ht="13.5">
      <c r="A162" s="128"/>
      <c r="B162" s="129"/>
    </row>
    <row r="163" spans="1:2" ht="13.5">
      <c r="A163" s="128"/>
      <c r="B163" s="129"/>
    </row>
    <row r="164" spans="1:2" ht="14.25">
      <c r="A164" s="126"/>
      <c r="B164" s="138"/>
    </row>
    <row r="165" spans="1:2" ht="13.5">
      <c r="A165" s="128"/>
      <c r="B165" s="11"/>
    </row>
    <row r="166" spans="1:2" ht="13.5">
      <c r="A166" s="128"/>
      <c r="B166" s="11"/>
    </row>
    <row r="167" spans="1:2" ht="13.5">
      <c r="A167" s="128"/>
      <c r="B167" s="17"/>
    </row>
    <row r="168" spans="1:2" ht="13.5">
      <c r="A168" s="130"/>
      <c r="B168" s="11"/>
    </row>
    <row r="169" spans="1:2" ht="13.5">
      <c r="A169" s="124"/>
      <c r="B169" s="129"/>
    </row>
    <row r="170" spans="1:2" ht="13.5">
      <c r="A170" s="128"/>
      <c r="B170" s="129"/>
    </row>
    <row r="171" spans="1:2" ht="13.5">
      <c r="A171" s="128"/>
      <c r="B171" s="129"/>
    </row>
    <row r="172" spans="1:2" ht="13.5">
      <c r="A172" s="124"/>
      <c r="B172" s="125"/>
    </row>
    <row r="173" spans="1:2" ht="13.5">
      <c r="A173" s="128"/>
      <c r="B173" s="129"/>
    </row>
    <row r="174" spans="1:2" ht="13.5">
      <c r="A174" s="124"/>
      <c r="B174" s="139"/>
    </row>
    <row r="175" spans="1:2" ht="14.25">
      <c r="A175" s="128"/>
      <c r="B175" s="126"/>
    </row>
    <row r="176" spans="1:2" ht="13.5">
      <c r="A176" s="128"/>
      <c r="B176" s="128"/>
    </row>
    <row r="177" spans="1:2" ht="13.5">
      <c r="A177" s="128"/>
      <c r="B177" s="124"/>
    </row>
    <row r="178" spans="1:2" ht="13.5">
      <c r="A178" s="140"/>
      <c r="B178" s="140"/>
    </row>
    <row r="179" spans="1:2" ht="13.5">
      <c r="A179" s="130"/>
      <c r="B179" s="140"/>
    </row>
    <row r="180" spans="1:2" ht="13.5">
      <c r="A180" s="130"/>
      <c r="B180" s="130"/>
    </row>
    <row r="181" spans="1:2" ht="13.5">
      <c r="A181" s="130"/>
      <c r="B181" s="130"/>
    </row>
    <row r="182" spans="1:2" ht="13.5">
      <c r="A182" s="128"/>
      <c r="B182" s="128"/>
    </row>
    <row r="183" spans="1:2" ht="13.5">
      <c r="A183" s="130"/>
      <c r="B183" s="128"/>
    </row>
    <row r="184" spans="1:2" ht="13.5">
      <c r="A184" s="130"/>
      <c r="B184" s="141"/>
    </row>
    <row r="185" spans="1:2" ht="13.5">
      <c r="A185" s="141"/>
      <c r="B185" s="141"/>
    </row>
    <row r="186" spans="1:2" ht="13.5">
      <c r="A186" s="142"/>
      <c r="B186" s="142"/>
    </row>
    <row r="187" spans="1:2" ht="13.5">
      <c r="A187" s="141"/>
      <c r="B187" s="141"/>
    </row>
    <row r="188" spans="1:2" ht="13.5">
      <c r="A188" s="141"/>
      <c r="B188" s="141"/>
    </row>
    <row r="189" spans="1:2" ht="13.5">
      <c r="A189" s="131"/>
      <c r="B189" s="131"/>
    </row>
    <row r="190" spans="1:2" ht="13.5">
      <c r="A190" s="131"/>
      <c r="B190" s="131"/>
    </row>
    <row r="191" spans="1:2" ht="13.5">
      <c r="A191" s="141"/>
      <c r="B191" s="131"/>
    </row>
    <row r="192" spans="1:2" ht="13.5">
      <c r="A192" s="131"/>
      <c r="B192" s="131"/>
    </row>
    <row r="193" spans="1:2" ht="13.5">
      <c r="A193" s="131"/>
      <c r="B193" s="131"/>
    </row>
    <row r="194" spans="1:2" ht="13.5">
      <c r="A194" s="143"/>
      <c r="B194" s="143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7" sqref="H17"/>
    </sheetView>
  </sheetViews>
  <sheetFormatPr defaultColWidth="9.00390625" defaultRowHeight="12.75"/>
  <cols>
    <col min="7" max="7" width="14.75390625" style="0" customWidth="1"/>
  </cols>
  <sheetData>
    <row r="1" ht="12.75">
      <c r="D1" s="120"/>
    </row>
    <row r="2" ht="12.75">
      <c r="D2" s="120" t="s">
        <v>324</v>
      </c>
    </row>
    <row r="3" spans="3:7" ht="12.75">
      <c r="C3" s="149" t="s">
        <v>275</v>
      </c>
      <c r="D3" s="120"/>
      <c r="E3" s="120"/>
      <c r="F3" s="120"/>
      <c r="G3" s="120"/>
    </row>
    <row r="6" ht="13.5">
      <c r="C6" s="303" t="s">
        <v>77</v>
      </c>
    </row>
    <row r="7" ht="13.5" thickBot="1"/>
    <row r="8" spans="1:7" ht="22.5" customHeight="1">
      <c r="A8" s="2"/>
      <c r="B8" s="301"/>
      <c r="C8" s="301"/>
      <c r="D8" s="301"/>
      <c r="E8" s="301"/>
      <c r="F8" s="301"/>
      <c r="G8" s="287" t="s">
        <v>258</v>
      </c>
    </row>
    <row r="9" spans="1:7" ht="12.75">
      <c r="A9" s="105"/>
      <c r="B9" s="3"/>
      <c r="C9" s="3"/>
      <c r="D9" s="3"/>
      <c r="E9" s="3"/>
      <c r="F9" s="3"/>
      <c r="G9" s="4"/>
    </row>
    <row r="10" spans="1:7" ht="15">
      <c r="A10" s="349" t="s">
        <v>77</v>
      </c>
      <c r="B10" s="350"/>
      <c r="C10" s="350"/>
      <c r="D10" s="350"/>
      <c r="E10" s="350"/>
      <c r="F10" s="3"/>
      <c r="G10" s="302" t="s">
        <v>326</v>
      </c>
    </row>
    <row r="11" spans="1:7" ht="12.75">
      <c r="A11" s="105"/>
      <c r="B11" s="3"/>
      <c r="C11" s="3"/>
      <c r="D11" s="3"/>
      <c r="E11" s="3"/>
      <c r="F11" s="3"/>
      <c r="G11" s="4"/>
    </row>
    <row r="12" spans="1:7" ht="12.75">
      <c r="A12" s="105"/>
      <c r="B12" s="3"/>
      <c r="C12" s="3"/>
      <c r="D12" s="3"/>
      <c r="E12" s="3"/>
      <c r="F12" s="3"/>
      <c r="G12" s="4"/>
    </row>
    <row r="13" spans="1:7" ht="12.75">
      <c r="A13" s="351" t="s">
        <v>74</v>
      </c>
      <c r="B13" s="352"/>
      <c r="C13" s="352"/>
      <c r="D13" s="352"/>
      <c r="E13" s="352"/>
      <c r="F13" s="3"/>
      <c r="G13" s="4"/>
    </row>
    <row r="14" spans="1:7" ht="12.75">
      <c r="A14" s="105"/>
      <c r="B14" s="3"/>
      <c r="C14" s="3"/>
      <c r="D14" s="3"/>
      <c r="E14" s="3"/>
      <c r="F14" s="3"/>
      <c r="G14" s="4"/>
    </row>
    <row r="15" spans="1:7" ht="12.75">
      <c r="A15" s="355" t="s">
        <v>78</v>
      </c>
      <c r="B15" s="356"/>
      <c r="C15" s="356"/>
      <c r="D15" s="356"/>
      <c r="E15" s="356"/>
      <c r="F15" s="3"/>
      <c r="G15" s="157" t="s">
        <v>238</v>
      </c>
    </row>
    <row r="16" spans="1:7" ht="21" customHeight="1" thickBot="1">
      <c r="A16" s="353" t="s">
        <v>259</v>
      </c>
      <c r="B16" s="354"/>
      <c r="C16" s="354"/>
      <c r="D16" s="354"/>
      <c r="E16" s="354"/>
      <c r="F16" s="304"/>
      <c r="G16" s="305" t="s">
        <v>325</v>
      </c>
    </row>
  </sheetData>
  <sheetProtection/>
  <mergeCells count="4">
    <mergeCell ref="A10:E10"/>
    <mergeCell ref="A13:E13"/>
    <mergeCell ref="A16:E16"/>
    <mergeCell ref="A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4.125" style="0" customWidth="1"/>
    <col min="2" max="2" width="17.375" style="0" customWidth="1"/>
    <col min="3" max="3" width="18.625" style="0" customWidth="1"/>
    <col min="4" max="4" width="24.50390625" style="0" customWidth="1"/>
  </cols>
  <sheetData>
    <row r="1" spans="2:4" ht="12.75">
      <c r="B1" s="357" t="s">
        <v>327</v>
      </c>
      <c r="C1" s="358"/>
      <c r="D1" s="358"/>
    </row>
    <row r="2" spans="2:4" ht="12.75">
      <c r="B2" s="357" t="s">
        <v>277</v>
      </c>
      <c r="C2" s="358"/>
      <c r="D2" s="358"/>
    </row>
    <row r="3" spans="1:4" ht="12.75">
      <c r="A3" s="47"/>
      <c r="B3" s="47"/>
      <c r="C3" s="47"/>
      <c r="D3" s="47"/>
    </row>
    <row r="4" spans="1:4" ht="15">
      <c r="A4" s="307" t="s">
        <v>276</v>
      </c>
      <c r="B4" s="47"/>
      <c r="C4" s="47"/>
      <c r="D4" s="47"/>
    </row>
    <row r="5" spans="1:4" ht="12.75">
      <c r="A5" s="47"/>
      <c r="B5" s="47"/>
      <c r="C5" s="47"/>
      <c r="D5" s="47"/>
    </row>
    <row r="6" spans="1:4" ht="13.5" thickBot="1">
      <c r="A6" s="47"/>
      <c r="B6" s="47"/>
      <c r="C6" s="47"/>
      <c r="D6" s="306" t="s">
        <v>257</v>
      </c>
    </row>
    <row r="7" spans="1:4" ht="36" customHeight="1">
      <c r="A7" s="78" t="s">
        <v>1</v>
      </c>
      <c r="B7" s="79" t="s">
        <v>72</v>
      </c>
      <c r="C7" s="79" t="s">
        <v>73</v>
      </c>
      <c r="D7" s="80" t="s">
        <v>21</v>
      </c>
    </row>
    <row r="8" spans="1:4" ht="22.5" customHeight="1">
      <c r="A8" s="81" t="s">
        <v>22</v>
      </c>
      <c r="B8" s="207"/>
      <c r="C8" s="207"/>
      <c r="D8" s="82" t="s">
        <v>23</v>
      </c>
    </row>
    <row r="9" spans="1:4" ht="23.25" customHeight="1">
      <c r="A9" s="81" t="s">
        <v>24</v>
      </c>
      <c r="B9" s="309">
        <v>145512248</v>
      </c>
      <c r="C9" s="207"/>
      <c r="D9" s="82"/>
    </row>
    <row r="10" spans="1:4" ht="23.25" customHeight="1">
      <c r="A10" s="308" t="s">
        <v>259</v>
      </c>
      <c r="B10" s="310" t="s">
        <v>317</v>
      </c>
      <c r="C10" s="207"/>
      <c r="D10" s="82"/>
    </row>
    <row r="11" spans="1:4" ht="22.5" customHeight="1">
      <c r="A11" s="81" t="s">
        <v>25</v>
      </c>
      <c r="B11" s="207">
        <v>500000</v>
      </c>
      <c r="C11" s="207"/>
      <c r="D11" s="82" t="s">
        <v>26</v>
      </c>
    </row>
    <row r="12" spans="1:4" ht="22.5" customHeight="1">
      <c r="A12" s="311"/>
      <c r="B12" s="312"/>
      <c r="C12" s="207"/>
      <c r="D12" s="82"/>
    </row>
    <row r="13" spans="1:4" ht="22.5" customHeight="1" thickBot="1">
      <c r="A13" s="83" t="s">
        <v>13</v>
      </c>
      <c r="B13" s="208">
        <v>459184747</v>
      </c>
      <c r="C13" s="208"/>
      <c r="D13" s="84"/>
    </row>
    <row r="14" spans="1:4" ht="15">
      <c r="A14" s="75"/>
      <c r="B14" s="75"/>
      <c r="C14" s="75"/>
      <c r="D14" s="85"/>
    </row>
    <row r="15" spans="1:4" ht="15">
      <c r="A15" s="86"/>
      <c r="B15" s="87"/>
      <c r="C15" s="87"/>
      <c r="D15" s="86"/>
    </row>
    <row r="16" spans="1:4" ht="15">
      <c r="A16" s="86"/>
      <c r="B16" s="87"/>
      <c r="C16" s="87"/>
      <c r="D16" s="86"/>
    </row>
    <row r="17" spans="1:4" ht="15">
      <c r="A17" s="86"/>
      <c r="B17" s="88"/>
      <c r="C17" s="88"/>
      <c r="D17" s="86"/>
    </row>
    <row r="18" spans="1:4" ht="15">
      <c r="A18" s="76"/>
      <c r="B18" s="76"/>
      <c r="C18" s="76"/>
      <c r="D18" s="89"/>
    </row>
  </sheetData>
  <sheetProtection/>
  <mergeCells count="2">
    <mergeCell ref="B2:D2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23.00390625" style="0" customWidth="1"/>
    <col min="2" max="2" width="8.625" style="0" customWidth="1"/>
    <col min="3" max="3" width="8.125" style="0" customWidth="1"/>
    <col min="4" max="6" width="8.75390625" style="0" customWidth="1"/>
    <col min="7" max="7" width="8.125" style="0" customWidth="1"/>
    <col min="8" max="8" width="9.00390625" style="0" customWidth="1"/>
    <col min="9" max="9" width="8.375" style="0" customWidth="1"/>
    <col min="10" max="10" width="8.50390625" style="0" customWidth="1"/>
    <col min="11" max="11" width="8.25390625" style="0" customWidth="1"/>
    <col min="12" max="12" width="8.375" style="0" customWidth="1"/>
    <col min="13" max="13" width="8.625" style="0" customWidth="1"/>
    <col min="14" max="14" width="10.375" style="0" customWidth="1"/>
  </cols>
  <sheetData>
    <row r="1" spans="8:14" ht="12.75">
      <c r="H1" s="359" t="s">
        <v>328</v>
      </c>
      <c r="I1" s="358"/>
      <c r="J1" s="358"/>
      <c r="K1" s="358"/>
      <c r="L1" s="358"/>
      <c r="M1" s="358"/>
      <c r="N1" s="358"/>
    </row>
    <row r="2" spans="8:14" ht="12.75">
      <c r="H2" s="359" t="s">
        <v>278</v>
      </c>
      <c r="I2" s="358"/>
      <c r="J2" s="358"/>
      <c r="K2" s="358"/>
      <c r="L2" s="358"/>
      <c r="M2" s="358"/>
      <c r="N2" s="358"/>
    </row>
    <row r="3" spans="1:10" ht="15">
      <c r="A3" s="90"/>
      <c r="B3" s="91"/>
      <c r="C3" s="92"/>
      <c r="D3" s="92"/>
      <c r="E3" s="92"/>
      <c r="F3" s="77"/>
      <c r="G3" s="77"/>
      <c r="H3" s="77"/>
      <c r="I3" s="77"/>
      <c r="J3" s="77"/>
    </row>
    <row r="4" spans="1:8" ht="15">
      <c r="A4" s="90"/>
      <c r="B4" s="91" t="s">
        <v>253</v>
      </c>
      <c r="C4" s="90"/>
      <c r="D4" s="91"/>
      <c r="E4" s="93"/>
      <c r="F4" s="94"/>
      <c r="G4" s="94"/>
      <c r="H4" s="94"/>
    </row>
    <row r="5" ht="15">
      <c r="D5" s="91" t="s">
        <v>33</v>
      </c>
    </row>
    <row r="8" ht="13.5" thickBot="1">
      <c r="M8" s="90" t="s">
        <v>257</v>
      </c>
    </row>
    <row r="9" spans="2:14" ht="13.5" thickBot="1">
      <c r="B9" s="95" t="s">
        <v>34</v>
      </c>
      <c r="C9" s="96" t="s">
        <v>35</v>
      </c>
      <c r="D9" s="96" t="s">
        <v>36</v>
      </c>
      <c r="E9" s="96" t="s">
        <v>37</v>
      </c>
      <c r="F9" s="96" t="s">
        <v>38</v>
      </c>
      <c r="G9" s="96" t="s">
        <v>39</v>
      </c>
      <c r="H9" s="96" t="s">
        <v>40</v>
      </c>
      <c r="I9" s="96" t="s">
        <v>41</v>
      </c>
      <c r="J9" s="96" t="s">
        <v>42</v>
      </c>
      <c r="K9" s="96" t="s">
        <v>43</v>
      </c>
      <c r="L9" s="96" t="s">
        <v>44</v>
      </c>
      <c r="M9" s="96" t="s">
        <v>45</v>
      </c>
      <c r="N9" s="97" t="s">
        <v>46</v>
      </c>
    </row>
    <row r="10" spans="1:14" ht="12.75">
      <c r="A10" s="98" t="s">
        <v>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</row>
    <row r="11" spans="1:14" ht="12.75">
      <c r="A11" s="271" t="s">
        <v>190</v>
      </c>
      <c r="B11" s="267">
        <v>20382948</v>
      </c>
      <c r="C11" s="267">
        <v>20382948</v>
      </c>
      <c r="D11" s="267">
        <v>20382948</v>
      </c>
      <c r="E11" s="267">
        <v>20382948</v>
      </c>
      <c r="F11" s="267">
        <v>20382948</v>
      </c>
      <c r="G11" s="267">
        <v>25367128</v>
      </c>
      <c r="H11" s="267">
        <v>20382948</v>
      </c>
      <c r="I11" s="267">
        <v>20382948</v>
      </c>
      <c r="J11" s="267">
        <v>26296068</v>
      </c>
      <c r="K11" s="267">
        <v>20382948</v>
      </c>
      <c r="L11" s="267">
        <v>20382948</v>
      </c>
      <c r="M11" s="267">
        <v>20382945</v>
      </c>
      <c r="N11" s="270">
        <f aca="true" t="shared" si="0" ref="N11:N19">SUM(B11:M11)</f>
        <v>255492673</v>
      </c>
    </row>
    <row r="12" spans="1:14" ht="12.75">
      <c r="A12" s="271" t="s">
        <v>191</v>
      </c>
      <c r="B12" s="267">
        <v>3143042</v>
      </c>
      <c r="C12" s="267">
        <v>3143042</v>
      </c>
      <c r="D12" s="267">
        <v>3143042</v>
      </c>
      <c r="E12" s="267">
        <v>5143042</v>
      </c>
      <c r="F12" s="267">
        <v>5143042</v>
      </c>
      <c r="G12" s="267">
        <v>5143042</v>
      </c>
      <c r="H12" s="267">
        <v>5143042</v>
      </c>
      <c r="I12" s="267">
        <v>5143042</v>
      </c>
      <c r="J12" s="267">
        <v>5143042</v>
      </c>
      <c r="K12" s="267">
        <v>5143042</v>
      </c>
      <c r="L12" s="267">
        <v>5143042</v>
      </c>
      <c r="M12" s="267">
        <v>5299172</v>
      </c>
      <c r="N12" s="270">
        <f t="shared" si="0"/>
        <v>55872634</v>
      </c>
    </row>
    <row r="13" spans="1:14" ht="12.75">
      <c r="A13" s="271" t="s">
        <v>192</v>
      </c>
      <c r="B13" s="267">
        <v>6483333</v>
      </c>
      <c r="C13" s="267">
        <v>6483333</v>
      </c>
      <c r="D13" s="267">
        <v>6483333</v>
      </c>
      <c r="E13" s="267">
        <v>7309840</v>
      </c>
      <c r="F13" s="267">
        <v>6483333</v>
      </c>
      <c r="G13" s="267">
        <v>6483333</v>
      </c>
      <c r="H13" s="267">
        <v>6483333</v>
      </c>
      <c r="I13" s="267">
        <v>6483333</v>
      </c>
      <c r="J13" s="267">
        <v>17306964</v>
      </c>
      <c r="K13" s="267">
        <v>6483333</v>
      </c>
      <c r="L13" s="267">
        <v>6483333</v>
      </c>
      <c r="M13" s="267">
        <v>6483337</v>
      </c>
      <c r="N13" s="270">
        <f t="shared" si="0"/>
        <v>89450138</v>
      </c>
    </row>
    <row r="14" spans="1:14" ht="12.75">
      <c r="A14" s="271" t="s">
        <v>193</v>
      </c>
      <c r="B14" s="267">
        <v>4200333</v>
      </c>
      <c r="C14" s="267">
        <v>4200333</v>
      </c>
      <c r="D14" s="267">
        <v>4200333</v>
      </c>
      <c r="E14" s="267">
        <v>4200333</v>
      </c>
      <c r="F14" s="267">
        <v>4200333</v>
      </c>
      <c r="G14" s="267">
        <v>4200333</v>
      </c>
      <c r="H14" s="267">
        <v>5200333</v>
      </c>
      <c r="I14" s="267">
        <v>5200333</v>
      </c>
      <c r="J14" s="267">
        <v>6043344</v>
      </c>
      <c r="K14" s="267">
        <v>5200333</v>
      </c>
      <c r="L14" s="267">
        <v>5200333</v>
      </c>
      <c r="M14" s="267">
        <v>4938500</v>
      </c>
      <c r="N14" s="270">
        <f t="shared" si="0"/>
        <v>56985174</v>
      </c>
    </row>
    <row r="15" spans="1:14" ht="12.75">
      <c r="A15" s="271" t="s">
        <v>194</v>
      </c>
      <c r="B15" s="267">
        <v>133333</v>
      </c>
      <c r="C15" s="267">
        <v>133333</v>
      </c>
      <c r="D15" s="267">
        <v>233333</v>
      </c>
      <c r="E15" s="267">
        <v>233333</v>
      </c>
      <c r="F15" s="267">
        <v>233333</v>
      </c>
      <c r="G15" s="267">
        <v>233333</v>
      </c>
      <c r="H15" s="267">
        <v>306133</v>
      </c>
      <c r="I15" s="267">
        <v>822519</v>
      </c>
      <c r="J15" s="267">
        <v>233333</v>
      </c>
      <c r="K15" s="267">
        <v>233333</v>
      </c>
      <c r="L15" s="267">
        <v>233333</v>
      </c>
      <c r="M15" s="267">
        <v>185887</v>
      </c>
      <c r="N15" s="270">
        <f t="shared" si="0"/>
        <v>3214536</v>
      </c>
    </row>
    <row r="16" spans="1:14" ht="12.75">
      <c r="A16" s="271" t="s">
        <v>195</v>
      </c>
      <c r="B16" s="267">
        <v>20000</v>
      </c>
      <c r="C16" s="267">
        <v>20000</v>
      </c>
      <c r="D16" s="267">
        <v>5000000</v>
      </c>
      <c r="E16" s="267">
        <v>20000</v>
      </c>
      <c r="F16" s="267">
        <v>20000</v>
      </c>
      <c r="G16" s="267">
        <v>20000</v>
      </c>
      <c r="H16" s="267">
        <v>20000</v>
      </c>
      <c r="I16" s="267">
        <v>20000</v>
      </c>
      <c r="J16" s="267">
        <v>20000</v>
      </c>
      <c r="K16" s="267">
        <v>20000</v>
      </c>
      <c r="L16" s="267">
        <v>20000</v>
      </c>
      <c r="M16" s="267">
        <v>234900</v>
      </c>
      <c r="N16" s="270">
        <f t="shared" si="0"/>
        <v>5434900</v>
      </c>
    </row>
    <row r="17" spans="1:14" ht="12.75">
      <c r="A17" s="271" t="s">
        <v>196</v>
      </c>
      <c r="B17" s="267"/>
      <c r="C17" s="267"/>
      <c r="D17" s="267"/>
      <c r="E17" s="267"/>
      <c r="F17" s="267">
        <v>25000000</v>
      </c>
      <c r="G17" s="267">
        <v>15362000</v>
      </c>
      <c r="H17" s="267">
        <v>324871594</v>
      </c>
      <c r="I17" s="267">
        <v>25000000</v>
      </c>
      <c r="J17" s="267">
        <v>20000000</v>
      </c>
      <c r="K17" s="267">
        <v>5329465</v>
      </c>
      <c r="L17" s="267"/>
      <c r="M17" s="267"/>
      <c r="N17" s="270">
        <f t="shared" si="0"/>
        <v>415563059</v>
      </c>
    </row>
    <row r="18" spans="1:14" ht="12.75">
      <c r="A18" s="271" t="s">
        <v>197</v>
      </c>
      <c r="B18" s="267"/>
      <c r="C18" s="267">
        <v>40000</v>
      </c>
      <c r="D18" s="267">
        <v>80000</v>
      </c>
      <c r="E18" s="267">
        <v>120000</v>
      </c>
      <c r="F18" s="267">
        <v>140000</v>
      </c>
      <c r="G18" s="267">
        <v>160000</v>
      </c>
      <c r="H18" s="267">
        <v>150000</v>
      </c>
      <c r="I18" s="267">
        <v>230000</v>
      </c>
      <c r="J18" s="267">
        <v>2955130</v>
      </c>
      <c r="K18" s="267">
        <v>50000</v>
      </c>
      <c r="L18" s="267">
        <v>80000</v>
      </c>
      <c r="M18" s="267">
        <v>100000</v>
      </c>
      <c r="N18" s="270">
        <f t="shared" si="0"/>
        <v>4105130</v>
      </c>
    </row>
    <row r="19" spans="1:14" ht="12.75">
      <c r="A19" s="272" t="s">
        <v>198</v>
      </c>
      <c r="B19" s="267">
        <v>206194077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70">
        <f t="shared" si="0"/>
        <v>206194077</v>
      </c>
    </row>
    <row r="20" spans="1:14" ht="12.75">
      <c r="A20" s="273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74"/>
    </row>
    <row r="21" spans="1:14" ht="12.75">
      <c r="A21" s="273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275"/>
    </row>
    <row r="22" spans="1:14" ht="13.5" thickBot="1">
      <c r="A22" s="273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275"/>
    </row>
    <row r="23" spans="1:14" ht="13.5" thickBot="1">
      <c r="A23" s="102" t="s">
        <v>47</v>
      </c>
      <c r="B23" s="268">
        <f>SUM(B11:B22)</f>
        <v>240557066</v>
      </c>
      <c r="C23" s="268">
        <f>SUM(C11:C22)</f>
        <v>34402989</v>
      </c>
      <c r="D23" s="268">
        <f aca="true" t="shared" si="1" ref="D23:M23">SUM(D11:D22)</f>
        <v>39522989</v>
      </c>
      <c r="E23" s="268">
        <f t="shared" si="1"/>
        <v>37409496</v>
      </c>
      <c r="F23" s="268">
        <f t="shared" si="1"/>
        <v>61602989</v>
      </c>
      <c r="G23" s="268">
        <f t="shared" si="1"/>
        <v>56969169</v>
      </c>
      <c r="H23" s="268">
        <f t="shared" si="1"/>
        <v>362557383</v>
      </c>
      <c r="I23" s="268">
        <f t="shared" si="1"/>
        <v>63282175</v>
      </c>
      <c r="J23" s="268">
        <f t="shared" si="1"/>
        <v>77997881</v>
      </c>
      <c r="K23" s="268">
        <f t="shared" si="1"/>
        <v>42842454</v>
      </c>
      <c r="L23" s="268">
        <f t="shared" si="1"/>
        <v>37542989</v>
      </c>
      <c r="M23" s="268">
        <f t="shared" si="1"/>
        <v>37624741</v>
      </c>
      <c r="N23" s="269">
        <f>SUM(N11:N22)</f>
        <v>1092312321</v>
      </c>
    </row>
    <row r="24" spans="1:14" ht="12.75">
      <c r="A24" s="276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277"/>
    </row>
    <row r="25" spans="1:14" ht="12.75">
      <c r="A25" s="278" t="s">
        <v>48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279"/>
    </row>
    <row r="26" spans="1:14" ht="12.75">
      <c r="A26" s="271" t="s">
        <v>199</v>
      </c>
      <c r="B26" s="267">
        <v>14692616</v>
      </c>
      <c r="C26" s="267">
        <v>14692616</v>
      </c>
      <c r="D26" s="267">
        <v>14692616</v>
      </c>
      <c r="E26" s="267">
        <v>17692616</v>
      </c>
      <c r="F26" s="267">
        <v>17692616</v>
      </c>
      <c r="G26" s="267">
        <v>17692616</v>
      </c>
      <c r="H26" s="267">
        <v>17692616</v>
      </c>
      <c r="I26" s="267">
        <v>17727416</v>
      </c>
      <c r="J26" s="267">
        <v>17692616</v>
      </c>
      <c r="K26" s="267">
        <v>17692616</v>
      </c>
      <c r="L26" s="267">
        <v>16134384</v>
      </c>
      <c r="M26" s="267">
        <v>14692611</v>
      </c>
      <c r="N26" s="270">
        <f aca="true" t="shared" si="2" ref="N26:N32">SUM(B26:M26)</f>
        <v>198787955</v>
      </c>
    </row>
    <row r="27" spans="1:14" ht="12.75">
      <c r="A27" s="271" t="s">
        <v>200</v>
      </c>
      <c r="B27" s="267">
        <v>2119935</v>
      </c>
      <c r="C27" s="267">
        <v>2119935</v>
      </c>
      <c r="D27" s="267">
        <v>2119935</v>
      </c>
      <c r="E27" s="267">
        <v>2119935</v>
      </c>
      <c r="F27" s="267">
        <v>2619935</v>
      </c>
      <c r="G27" s="267">
        <v>2619935</v>
      </c>
      <c r="H27" s="267">
        <v>2419935</v>
      </c>
      <c r="I27" s="267">
        <v>2419935</v>
      </c>
      <c r="J27" s="267">
        <v>2666557</v>
      </c>
      <c r="K27" s="267">
        <v>2119935</v>
      </c>
      <c r="L27" s="267">
        <v>2119935</v>
      </c>
      <c r="M27" s="267">
        <v>2119936</v>
      </c>
      <c r="N27" s="270">
        <f t="shared" si="2"/>
        <v>27585843</v>
      </c>
    </row>
    <row r="28" spans="1:14" ht="12.75">
      <c r="A28" s="271" t="s">
        <v>201</v>
      </c>
      <c r="B28" s="267">
        <v>14740443</v>
      </c>
      <c r="C28" s="267">
        <v>14740443</v>
      </c>
      <c r="D28" s="267">
        <v>14740443</v>
      </c>
      <c r="E28" s="267">
        <v>14740443</v>
      </c>
      <c r="F28" s="267">
        <v>14740443</v>
      </c>
      <c r="G28" s="267">
        <v>17250897</v>
      </c>
      <c r="H28" s="267">
        <v>11327976</v>
      </c>
      <c r="I28" s="267">
        <v>14740443</v>
      </c>
      <c r="J28" s="267">
        <v>14740443</v>
      </c>
      <c r="K28" s="267">
        <v>14740443</v>
      </c>
      <c r="L28" s="267">
        <v>14740443</v>
      </c>
      <c r="M28" s="267">
        <v>14740447</v>
      </c>
      <c r="N28" s="270">
        <f t="shared" si="2"/>
        <v>175983307</v>
      </c>
    </row>
    <row r="29" spans="1:14" ht="12.75">
      <c r="A29" s="271" t="s">
        <v>202</v>
      </c>
      <c r="B29" s="267">
        <v>2445667</v>
      </c>
      <c r="C29" s="267">
        <v>2445667</v>
      </c>
      <c r="D29" s="267">
        <v>2445667</v>
      </c>
      <c r="E29" s="267">
        <v>2445667</v>
      </c>
      <c r="F29" s="267">
        <v>2445667</v>
      </c>
      <c r="G29" s="267">
        <v>2445667</v>
      </c>
      <c r="H29" s="267">
        <v>2445667</v>
      </c>
      <c r="I29" s="267">
        <v>2445667</v>
      </c>
      <c r="J29" s="267">
        <v>2445667</v>
      </c>
      <c r="K29" s="267">
        <v>2445667</v>
      </c>
      <c r="L29" s="267">
        <v>2445667</v>
      </c>
      <c r="M29" s="267">
        <v>2445663</v>
      </c>
      <c r="N29" s="270">
        <f t="shared" si="2"/>
        <v>29348000</v>
      </c>
    </row>
    <row r="30" spans="1:14" ht="12.75">
      <c r="A30" s="271" t="s">
        <v>203</v>
      </c>
      <c r="B30" s="267">
        <v>12851196</v>
      </c>
      <c r="C30" s="267">
        <v>12851196</v>
      </c>
      <c r="D30" s="267">
        <v>11851196</v>
      </c>
      <c r="E30" s="267">
        <v>12851196</v>
      </c>
      <c r="F30" s="267">
        <v>11851196</v>
      </c>
      <c r="G30" s="267">
        <v>12851196</v>
      </c>
      <c r="H30" s="267">
        <v>330247335</v>
      </c>
      <c r="I30" s="267">
        <v>12851196</v>
      </c>
      <c r="J30" s="267">
        <v>13851196</v>
      </c>
      <c r="K30" s="267">
        <v>12851196</v>
      </c>
      <c r="L30" s="267">
        <v>11916838</v>
      </c>
      <c r="M30" s="267">
        <v>34600096</v>
      </c>
      <c r="N30" s="270">
        <f t="shared" si="2"/>
        <v>491425033</v>
      </c>
    </row>
    <row r="31" spans="1:14" ht="12.75">
      <c r="A31" s="271" t="s">
        <v>204</v>
      </c>
      <c r="B31" s="267"/>
      <c r="C31" s="267">
        <v>900000</v>
      </c>
      <c r="D31" s="267">
        <v>1125010</v>
      </c>
      <c r="E31" s="267">
        <v>2135000</v>
      </c>
      <c r="F31" s="267">
        <v>381000</v>
      </c>
      <c r="G31" s="267">
        <v>2541803</v>
      </c>
      <c r="H31" s="267">
        <v>33000000</v>
      </c>
      <c r="I31" s="267">
        <v>16359344</v>
      </c>
      <c r="J31" s="267"/>
      <c r="K31" s="267"/>
      <c r="L31" s="267"/>
      <c r="M31" s="267"/>
      <c r="N31" s="270">
        <f t="shared" si="2"/>
        <v>56442157</v>
      </c>
    </row>
    <row r="32" spans="1:14" ht="12.75">
      <c r="A32" s="271" t="s">
        <v>205</v>
      </c>
      <c r="B32" s="267"/>
      <c r="C32" s="267"/>
      <c r="D32" s="267">
        <v>25000000</v>
      </c>
      <c r="E32" s="267">
        <v>15103000</v>
      </c>
      <c r="F32" s="267">
        <v>35000000</v>
      </c>
      <c r="G32" s="267"/>
      <c r="H32" s="267"/>
      <c r="I32" s="267">
        <v>27853211</v>
      </c>
      <c r="J32" s="267"/>
      <c r="K32" s="267"/>
      <c r="L32" s="267"/>
      <c r="M32" s="267"/>
      <c r="N32" s="270">
        <f t="shared" si="2"/>
        <v>102956211</v>
      </c>
    </row>
    <row r="33" spans="1:14" ht="12.75">
      <c r="A33" s="271" t="s">
        <v>206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2"/>
    </row>
    <row r="34" spans="1:14" ht="13.5" thickBot="1">
      <c r="A34" s="280" t="s">
        <v>330</v>
      </c>
      <c r="B34" s="283">
        <v>9783815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313">
        <f>SUM(B34:M34)</f>
        <v>9783815</v>
      </c>
    </row>
    <row r="35" spans="1:14" ht="13.5" thickBot="1">
      <c r="A35" s="102" t="s">
        <v>49</v>
      </c>
      <c r="B35" s="268">
        <f>SUM(B26:B34)</f>
        <v>56633672</v>
      </c>
      <c r="C35" s="268">
        <f aca="true" t="shared" si="3" ref="C35:M35">SUM(C26:C34)</f>
        <v>47749857</v>
      </c>
      <c r="D35" s="268">
        <f t="shared" si="3"/>
        <v>71974867</v>
      </c>
      <c r="E35" s="268">
        <f t="shared" si="3"/>
        <v>67087857</v>
      </c>
      <c r="F35" s="268">
        <f t="shared" si="3"/>
        <v>84730857</v>
      </c>
      <c r="G35" s="268">
        <f t="shared" si="3"/>
        <v>55402114</v>
      </c>
      <c r="H35" s="268">
        <f t="shared" si="3"/>
        <v>397133529</v>
      </c>
      <c r="I35" s="268">
        <f t="shared" si="3"/>
        <v>94397212</v>
      </c>
      <c r="J35" s="268">
        <f t="shared" si="3"/>
        <v>51396479</v>
      </c>
      <c r="K35" s="268">
        <f t="shared" si="3"/>
        <v>49849857</v>
      </c>
      <c r="L35" s="268">
        <f t="shared" si="3"/>
        <v>47357267</v>
      </c>
      <c r="M35" s="268">
        <f t="shared" si="3"/>
        <v>68598753</v>
      </c>
      <c r="N35" s="269">
        <f>SUM(B35:M35)</f>
        <v>1092312321</v>
      </c>
    </row>
  </sheetData>
  <sheetProtection/>
  <mergeCells count="2">
    <mergeCell ref="H2:N2"/>
    <mergeCell ref="H1:N1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92"/>
  <sheetViews>
    <sheetView tabSelected="1" zoomScalePageLayoutView="0" workbookViewId="0" topLeftCell="A70">
      <selection activeCell="A37" sqref="A37:IV37"/>
    </sheetView>
  </sheetViews>
  <sheetFormatPr defaultColWidth="9.00390625" defaultRowHeight="12.75"/>
  <cols>
    <col min="1" max="1" width="46.50390625" style="0" customWidth="1"/>
    <col min="2" max="2" width="22.875" style="0" customWidth="1"/>
  </cols>
  <sheetData>
    <row r="1" spans="1:2" ht="15">
      <c r="A1" s="360" t="s">
        <v>329</v>
      </c>
      <c r="B1" s="360"/>
    </row>
    <row r="2" spans="1:2" ht="15">
      <c r="A2" s="360" t="s">
        <v>262</v>
      </c>
      <c r="B2" s="360"/>
    </row>
    <row r="3" spans="1:2" ht="12.75">
      <c r="A3" s="108"/>
      <c r="B3" s="108"/>
    </row>
    <row r="4" spans="1:2" ht="12.75">
      <c r="A4" s="108"/>
      <c r="B4" s="108"/>
    </row>
    <row r="5" spans="1:2" ht="18">
      <c r="A5" s="109" t="s">
        <v>76</v>
      </c>
      <c r="B5" s="109"/>
    </row>
    <row r="6" spans="1:2" ht="18">
      <c r="A6" s="109"/>
      <c r="B6" s="109"/>
    </row>
    <row r="7" spans="1:2" ht="13.5" thickBot="1">
      <c r="A7" s="108"/>
      <c r="B7" s="306" t="s">
        <v>257</v>
      </c>
    </row>
    <row r="8" spans="1:2" ht="16.5">
      <c r="A8" s="110" t="s">
        <v>1</v>
      </c>
      <c r="B8" s="111" t="s">
        <v>254</v>
      </c>
    </row>
    <row r="9" spans="1:2" ht="21" customHeight="1">
      <c r="A9" s="112" t="s">
        <v>27</v>
      </c>
      <c r="B9" s="170">
        <f>SUM(B11,B24)</f>
        <v>886118244</v>
      </c>
    </row>
    <row r="10" spans="1:2" ht="16.5">
      <c r="A10" s="112"/>
      <c r="B10" s="170"/>
    </row>
    <row r="11" spans="1:2" ht="17.25">
      <c r="A11" s="113" t="s">
        <v>28</v>
      </c>
      <c r="B11" s="168">
        <v>460942355</v>
      </c>
    </row>
    <row r="12" spans="1:2" ht="16.5">
      <c r="A12" s="114" t="s">
        <v>177</v>
      </c>
      <c r="B12" s="167">
        <v>249579553</v>
      </c>
    </row>
    <row r="13" spans="1:2" ht="16.5">
      <c r="A13" s="112" t="s">
        <v>259</v>
      </c>
      <c r="B13" s="314" t="s">
        <v>300</v>
      </c>
    </row>
    <row r="14" spans="1:2" ht="16.5">
      <c r="A14" s="114" t="s">
        <v>210</v>
      </c>
      <c r="B14" s="167">
        <v>55872634</v>
      </c>
    </row>
    <row r="15" spans="1:2" ht="16.5">
      <c r="A15" s="114" t="s">
        <v>178</v>
      </c>
      <c r="B15" s="167">
        <v>78626507</v>
      </c>
    </row>
    <row r="16" spans="1:2" ht="16.5">
      <c r="A16" s="112" t="s">
        <v>259</v>
      </c>
      <c r="B16" s="314" t="s">
        <v>331</v>
      </c>
    </row>
    <row r="17" spans="1:2" ht="16.5">
      <c r="A17" s="114" t="s">
        <v>179</v>
      </c>
      <c r="B17" s="167">
        <v>56142163</v>
      </c>
    </row>
    <row r="18" spans="1:2" ht="16.5">
      <c r="A18" s="112" t="s">
        <v>259</v>
      </c>
      <c r="B18" s="314" t="s">
        <v>332</v>
      </c>
    </row>
    <row r="19" spans="1:2" ht="16.5">
      <c r="A19" s="114" t="s">
        <v>211</v>
      </c>
      <c r="B19" s="167">
        <v>1274660</v>
      </c>
    </row>
    <row r="20" spans="1:2" ht="16.5">
      <c r="A20" s="112" t="s">
        <v>259</v>
      </c>
      <c r="B20" s="314" t="s">
        <v>310</v>
      </c>
    </row>
    <row r="21" spans="1:2" ht="16.5">
      <c r="A21" s="114" t="s">
        <v>212</v>
      </c>
      <c r="B21" s="167">
        <v>1277890</v>
      </c>
    </row>
    <row r="22" spans="1:2" ht="16.5">
      <c r="A22" s="112" t="s">
        <v>259</v>
      </c>
      <c r="B22" s="315" t="s">
        <v>309</v>
      </c>
    </row>
    <row r="23" spans="1:2" ht="16.5">
      <c r="A23" s="114"/>
      <c r="B23" s="167"/>
    </row>
    <row r="24" spans="1:2" ht="17.25">
      <c r="A24" s="113" t="s">
        <v>29</v>
      </c>
      <c r="B24" s="168">
        <v>425175889</v>
      </c>
    </row>
    <row r="25" spans="1:2" ht="16.5">
      <c r="A25" s="114" t="s">
        <v>180</v>
      </c>
      <c r="B25" s="167">
        <v>15362000</v>
      </c>
    </row>
    <row r="26" spans="1:2" ht="16.5">
      <c r="A26" s="112" t="s">
        <v>259</v>
      </c>
      <c r="B26" s="314" t="s">
        <v>301</v>
      </c>
    </row>
    <row r="27" spans="1:2" ht="16.5">
      <c r="A27" s="114" t="s">
        <v>79</v>
      </c>
      <c r="B27" s="167">
        <v>107329465</v>
      </c>
    </row>
    <row r="28" spans="1:2" ht="16.5">
      <c r="A28" s="112" t="s">
        <v>259</v>
      </c>
      <c r="B28" s="314" t="s">
        <v>302</v>
      </c>
    </row>
    <row r="29" spans="1:2" ht="16.5">
      <c r="A29" s="114" t="s">
        <v>181</v>
      </c>
      <c r="B29" s="167">
        <v>5434900</v>
      </c>
    </row>
    <row r="30" spans="1:2" ht="16.5">
      <c r="A30" s="112" t="s">
        <v>259</v>
      </c>
      <c r="B30" s="314" t="s">
        <v>308</v>
      </c>
    </row>
    <row r="31" spans="1:2" ht="16.5">
      <c r="A31" s="114" t="s">
        <v>182</v>
      </c>
      <c r="B31" s="167">
        <v>1200000</v>
      </c>
    </row>
    <row r="32" spans="1:2" ht="16.5">
      <c r="A32" s="112" t="s">
        <v>259</v>
      </c>
      <c r="B32" s="314" t="s">
        <v>311</v>
      </c>
    </row>
    <row r="33" spans="1:2" ht="16.5">
      <c r="A33" s="112"/>
      <c r="B33" s="170"/>
    </row>
    <row r="34" spans="1:2" ht="16.5">
      <c r="A34" s="116" t="s">
        <v>51</v>
      </c>
      <c r="B34" s="169"/>
    </row>
    <row r="35" spans="1:2" ht="17.25">
      <c r="A35" s="113" t="s">
        <v>52</v>
      </c>
      <c r="B35" s="168">
        <v>206194077</v>
      </c>
    </row>
    <row r="36" spans="1:2" ht="16.5">
      <c r="A36" s="114" t="s">
        <v>53</v>
      </c>
      <c r="B36" s="167">
        <v>129705334</v>
      </c>
    </row>
    <row r="37" spans="1:2" ht="16.5">
      <c r="A37" s="114" t="s">
        <v>54</v>
      </c>
      <c r="B37" s="167">
        <v>76488743</v>
      </c>
    </row>
    <row r="38" spans="1:2" ht="17.25">
      <c r="A38" s="113" t="s">
        <v>55</v>
      </c>
      <c r="B38" s="168"/>
    </row>
    <row r="39" spans="1:2" ht="16.5">
      <c r="A39" s="114" t="s">
        <v>56</v>
      </c>
      <c r="B39" s="167"/>
    </row>
    <row r="40" spans="1:2" ht="16.5">
      <c r="A40" s="114" t="s">
        <v>57</v>
      </c>
      <c r="B40" s="167"/>
    </row>
    <row r="41" spans="1:2" ht="16.5">
      <c r="A41" s="116"/>
      <c r="B41" s="169"/>
    </row>
    <row r="42" spans="1:2" ht="16.5">
      <c r="A42" s="117" t="s">
        <v>2</v>
      </c>
      <c r="B42" s="171">
        <f>SUM(B9,B35)</f>
        <v>1092312321</v>
      </c>
    </row>
    <row r="43" spans="1:2" ht="13.5">
      <c r="A43" s="118" t="s">
        <v>58</v>
      </c>
      <c r="B43" s="172">
        <v>590647689</v>
      </c>
    </row>
    <row r="44" spans="1:2" ht="14.25" thickBot="1">
      <c r="A44" s="119" t="s">
        <v>59</v>
      </c>
      <c r="B44" s="173">
        <f>SUM(B24,B37)</f>
        <v>501664632</v>
      </c>
    </row>
    <row r="45" spans="1:2" ht="12.75">
      <c r="A45" s="108"/>
      <c r="B45" s="108"/>
    </row>
    <row r="46" spans="1:2" ht="12.75">
      <c r="A46" s="108"/>
      <c r="B46" s="108"/>
    </row>
    <row r="47" spans="1:2" ht="12.75">
      <c r="A47" s="108"/>
      <c r="B47" s="108"/>
    </row>
    <row r="48" spans="1:2" ht="12.75">
      <c r="A48" s="108"/>
      <c r="B48" s="108"/>
    </row>
    <row r="49" spans="1:2" ht="15">
      <c r="A49" s="360" t="s">
        <v>329</v>
      </c>
      <c r="B49" s="360"/>
    </row>
    <row r="50" spans="1:2" ht="15">
      <c r="A50" s="360" t="s">
        <v>262</v>
      </c>
      <c r="B50" s="360"/>
    </row>
    <row r="51" spans="1:2" ht="18">
      <c r="A51" s="109"/>
      <c r="B51" s="109"/>
    </row>
    <row r="52" spans="1:2" ht="18">
      <c r="A52" s="109" t="s">
        <v>76</v>
      </c>
      <c r="B52" s="109"/>
    </row>
    <row r="53" spans="1:2" ht="13.5" thickBot="1">
      <c r="A53" s="108"/>
      <c r="B53" s="108"/>
    </row>
    <row r="54" spans="1:2" ht="16.5">
      <c r="A54" s="110" t="s">
        <v>1</v>
      </c>
      <c r="B54" s="111" t="s">
        <v>254</v>
      </c>
    </row>
    <row r="55" spans="1:2" ht="16.5">
      <c r="A55" s="112" t="s">
        <v>30</v>
      </c>
      <c r="B55" s="170">
        <f>SUM(B57,B70,B75)</f>
        <v>1082528506</v>
      </c>
    </row>
    <row r="56" spans="1:2" ht="16.5">
      <c r="A56" s="112"/>
      <c r="B56" s="170"/>
    </row>
    <row r="57" spans="1:2" ht="17.25">
      <c r="A57" s="113" t="s">
        <v>31</v>
      </c>
      <c r="B57" s="168">
        <v>463945391</v>
      </c>
    </row>
    <row r="58" spans="1:2" ht="16.5">
      <c r="A58" s="114" t="s">
        <v>60</v>
      </c>
      <c r="B58" s="167">
        <v>198753155</v>
      </c>
    </row>
    <row r="59" spans="1:2" ht="16.5">
      <c r="A59" s="112" t="s">
        <v>259</v>
      </c>
      <c r="B59" s="314" t="s">
        <v>315</v>
      </c>
    </row>
    <row r="60" spans="1:2" ht="16.5">
      <c r="A60" s="114" t="s">
        <v>61</v>
      </c>
      <c r="B60" s="167">
        <v>27585843</v>
      </c>
    </row>
    <row r="61" spans="1:2" ht="16.5">
      <c r="A61" s="114" t="s">
        <v>62</v>
      </c>
      <c r="B61" s="167">
        <v>179395774</v>
      </c>
    </row>
    <row r="62" spans="1:2" ht="16.5">
      <c r="A62" s="112" t="s">
        <v>259</v>
      </c>
      <c r="B62" s="314" t="s">
        <v>333</v>
      </c>
    </row>
    <row r="63" spans="1:2" ht="16.5">
      <c r="A63" s="114" t="s">
        <v>183</v>
      </c>
      <c r="B63" s="167">
        <v>29348000</v>
      </c>
    </row>
    <row r="64" spans="1:2" ht="16.5">
      <c r="A64" s="114" t="s">
        <v>184</v>
      </c>
      <c r="B64" s="167">
        <v>11476168</v>
      </c>
    </row>
    <row r="65" spans="1:2" ht="16.5">
      <c r="A65" s="112" t="s">
        <v>259</v>
      </c>
      <c r="B65" s="314" t="s">
        <v>296</v>
      </c>
    </row>
    <row r="66" spans="1:2" ht="16.5">
      <c r="A66" s="114" t="s">
        <v>185</v>
      </c>
      <c r="B66" s="167">
        <v>1500000</v>
      </c>
    </row>
    <row r="67" spans="1:2" ht="16.5">
      <c r="A67" s="115" t="s">
        <v>186</v>
      </c>
      <c r="B67" s="174">
        <v>10335068</v>
      </c>
    </row>
    <row r="68" spans="1:2" ht="16.5">
      <c r="A68" s="114" t="s">
        <v>220</v>
      </c>
      <c r="B68" s="167">
        <v>5205410</v>
      </c>
    </row>
    <row r="69" spans="1:2" ht="16.5">
      <c r="A69" s="114"/>
      <c r="B69" s="167"/>
    </row>
    <row r="70" spans="1:2" ht="17.25">
      <c r="A70" s="113" t="s">
        <v>32</v>
      </c>
      <c r="B70" s="168">
        <v>159398368</v>
      </c>
    </row>
    <row r="71" spans="1:2" ht="16.5">
      <c r="A71" s="114" t="s">
        <v>63</v>
      </c>
      <c r="B71" s="167">
        <v>56442157</v>
      </c>
    </row>
    <row r="72" spans="1:2" ht="16.5">
      <c r="A72" s="114" t="s">
        <v>64</v>
      </c>
      <c r="B72" s="167">
        <v>102956211</v>
      </c>
    </row>
    <row r="73" spans="1:2" ht="16.5">
      <c r="A73" s="114" t="s">
        <v>209</v>
      </c>
      <c r="B73" s="167"/>
    </row>
    <row r="74" spans="1:2" ht="16.5">
      <c r="A74" s="114" t="s">
        <v>208</v>
      </c>
      <c r="B74" s="167"/>
    </row>
    <row r="75" spans="1:2" ht="16.5">
      <c r="A75" s="112" t="s">
        <v>218</v>
      </c>
      <c r="B75" s="170">
        <f>SUM(B76)</f>
        <v>459184747</v>
      </c>
    </row>
    <row r="76" spans="1:2" ht="17.25">
      <c r="A76" s="113" t="s">
        <v>4</v>
      </c>
      <c r="B76" s="168">
        <v>459184747</v>
      </c>
    </row>
    <row r="77" spans="1:2" ht="16.5">
      <c r="A77" s="115" t="s">
        <v>65</v>
      </c>
      <c r="B77" s="167">
        <v>145512248</v>
      </c>
    </row>
    <row r="78" spans="1:2" ht="16.5">
      <c r="A78" s="112" t="s">
        <v>259</v>
      </c>
      <c r="B78" s="314" t="s">
        <v>317</v>
      </c>
    </row>
    <row r="79" spans="1:2" ht="16.5">
      <c r="A79" s="114" t="s">
        <v>66</v>
      </c>
      <c r="B79" s="167"/>
    </row>
    <row r="80" spans="1:2" ht="17.25">
      <c r="A80" s="113" t="s">
        <v>67</v>
      </c>
      <c r="B80" s="168"/>
    </row>
    <row r="81" spans="1:2" ht="16.5">
      <c r="A81" s="115" t="s">
        <v>68</v>
      </c>
      <c r="B81" s="167"/>
    </row>
    <row r="82" spans="1:2" ht="16.5">
      <c r="A82" s="112" t="s">
        <v>69</v>
      </c>
      <c r="B82" s="170">
        <f>SUM(B83:B84)</f>
        <v>9783815</v>
      </c>
    </row>
    <row r="83" spans="1:2" ht="16.5">
      <c r="A83" s="114" t="s">
        <v>187</v>
      </c>
      <c r="B83" s="167"/>
    </row>
    <row r="84" spans="1:2" ht="16.5">
      <c r="A84" s="115" t="s">
        <v>188</v>
      </c>
      <c r="B84" s="174">
        <v>9783815</v>
      </c>
    </row>
    <row r="85" spans="1:2" ht="18" customHeight="1">
      <c r="A85" s="117" t="s">
        <v>6</v>
      </c>
      <c r="B85" s="175">
        <f>SUM(B55,B82)</f>
        <v>1092312321</v>
      </c>
    </row>
    <row r="86" spans="1:2" ht="15.75" customHeight="1">
      <c r="A86" s="118" t="s">
        <v>70</v>
      </c>
      <c r="B86" s="172">
        <v>932913953</v>
      </c>
    </row>
    <row r="87" spans="1:2" ht="18" customHeight="1" thickBot="1">
      <c r="A87" s="119" t="s">
        <v>71</v>
      </c>
      <c r="B87" s="173">
        <f>SUM(B70)</f>
        <v>159398368</v>
      </c>
    </row>
    <row r="89" spans="1:2" ht="12.75">
      <c r="A89" s="107" t="s">
        <v>213</v>
      </c>
      <c r="B89" s="107"/>
    </row>
    <row r="90" ht="13.5" thickBot="1"/>
    <row r="91" spans="1:2" ht="12.75">
      <c r="A91" s="2" t="s">
        <v>214</v>
      </c>
      <c r="B91" s="285">
        <v>173576812</v>
      </c>
    </row>
    <row r="92" spans="1:2" ht="13.5" thickBot="1">
      <c r="A92" s="121" t="s">
        <v>215</v>
      </c>
      <c r="B92" s="284" t="s">
        <v>255</v>
      </c>
    </row>
  </sheetData>
  <sheetProtection/>
  <mergeCells count="4">
    <mergeCell ref="A49:B49"/>
    <mergeCell ref="A1:B1"/>
    <mergeCell ref="A2:B2"/>
    <mergeCell ref="A50:B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64">
      <selection activeCell="B87" sqref="B87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50390625" style="0" customWidth="1"/>
  </cols>
  <sheetData>
    <row r="1" spans="1:4" ht="13.5">
      <c r="A1" s="123" t="s">
        <v>299</v>
      </c>
      <c r="B1" s="120"/>
      <c r="C1" s="122"/>
      <c r="D1" s="122"/>
    </row>
    <row r="2" spans="1:4" ht="12.75">
      <c r="A2" s="123" t="s">
        <v>261</v>
      </c>
      <c r="B2" s="5"/>
      <c r="C2" s="5"/>
      <c r="D2" s="5"/>
    </row>
    <row r="3" spans="1:4" ht="12.75">
      <c r="A3" s="5"/>
      <c r="B3" s="5"/>
      <c r="C3" s="5"/>
      <c r="D3" s="5"/>
    </row>
    <row r="4" spans="1:4" ht="15">
      <c r="A4" s="238" t="s">
        <v>239</v>
      </c>
      <c r="B4" s="238"/>
      <c r="C4" s="238"/>
      <c r="D4" s="238"/>
    </row>
    <row r="5" spans="1:4" ht="14.25" thickBot="1">
      <c r="A5" s="5"/>
      <c r="B5" s="6"/>
      <c r="C5" s="5"/>
      <c r="D5" s="5"/>
    </row>
    <row r="6" spans="1:4" ht="18.75" customHeight="1">
      <c r="A6" s="7" t="s">
        <v>1</v>
      </c>
      <c r="B6" s="8" t="s">
        <v>136</v>
      </c>
      <c r="C6" s="6"/>
      <c r="D6" s="5"/>
    </row>
    <row r="7" spans="1:4" ht="13.5">
      <c r="A7" s="10" t="s">
        <v>87</v>
      </c>
      <c r="B7" s="176">
        <v>311365307</v>
      </c>
      <c r="C7" s="348"/>
      <c r="D7" s="348"/>
    </row>
    <row r="8" spans="1:4" ht="14.25">
      <c r="A8" s="22" t="s">
        <v>88</v>
      </c>
      <c r="B8" s="177">
        <v>255492673</v>
      </c>
      <c r="C8" s="9"/>
      <c r="D8" s="9"/>
    </row>
    <row r="9" spans="1:4" ht="13.5">
      <c r="A9" s="19" t="s">
        <v>241</v>
      </c>
      <c r="B9" s="178">
        <v>114268591</v>
      </c>
      <c r="C9" s="11"/>
      <c r="D9" s="11"/>
    </row>
    <row r="10" spans="1:4" ht="14.25">
      <c r="A10" s="19" t="s">
        <v>242</v>
      </c>
      <c r="B10" s="178">
        <v>54956100</v>
      </c>
      <c r="C10" s="12"/>
      <c r="D10" s="12"/>
    </row>
    <row r="11" spans="1:4" ht="13.5">
      <c r="A11" s="19" t="s">
        <v>243</v>
      </c>
      <c r="B11" s="178">
        <v>33827000</v>
      </c>
      <c r="C11" s="11"/>
      <c r="D11" s="11"/>
    </row>
    <row r="12" spans="1:4" ht="13.5">
      <c r="A12" s="19" t="s">
        <v>244</v>
      </c>
      <c r="B12" s="178">
        <v>36231522</v>
      </c>
      <c r="C12" s="11"/>
      <c r="D12" s="11"/>
    </row>
    <row r="13" spans="1:4" ht="13.5">
      <c r="A13" s="19" t="s">
        <v>89</v>
      </c>
      <c r="B13" s="178">
        <v>5312160</v>
      </c>
      <c r="C13" s="11"/>
      <c r="D13" s="11"/>
    </row>
    <row r="14" spans="1:4" ht="13.5">
      <c r="A14" s="19" t="s">
        <v>90</v>
      </c>
      <c r="B14" s="178">
        <v>4984180</v>
      </c>
      <c r="C14" s="11"/>
      <c r="D14" s="11"/>
    </row>
    <row r="15" spans="1:4" ht="13.5">
      <c r="A15" s="288" t="s">
        <v>259</v>
      </c>
      <c r="B15" s="289" t="s">
        <v>300</v>
      </c>
      <c r="C15" s="11"/>
      <c r="D15" s="11"/>
    </row>
    <row r="16" spans="1:4" ht="14.25">
      <c r="A16" s="28" t="s">
        <v>91</v>
      </c>
      <c r="B16" s="179"/>
      <c r="C16" s="11"/>
      <c r="D16" s="11"/>
    </row>
    <row r="17" spans="1:4" ht="14.25">
      <c r="A17" s="158" t="s">
        <v>92</v>
      </c>
      <c r="B17" s="179"/>
      <c r="C17" s="11"/>
      <c r="D17" s="11"/>
    </row>
    <row r="18" spans="1:4" ht="14.25">
      <c r="A18" s="158" t="s">
        <v>93</v>
      </c>
      <c r="B18" s="179">
        <v>55872634</v>
      </c>
      <c r="C18" s="14"/>
      <c r="D18" s="14"/>
    </row>
    <row r="19" spans="1:4" ht="13.5">
      <c r="A19" s="136" t="s">
        <v>94</v>
      </c>
      <c r="B19" s="195">
        <v>415563059</v>
      </c>
      <c r="C19" s="11"/>
      <c r="D19" s="11"/>
    </row>
    <row r="20" spans="1:4" ht="14.25">
      <c r="A20" s="22" t="s">
        <v>95</v>
      </c>
      <c r="B20" s="177">
        <v>15362000</v>
      </c>
      <c r="C20" s="14"/>
      <c r="D20" s="14"/>
    </row>
    <row r="21" spans="1:4" ht="13.5">
      <c r="A21" s="288" t="s">
        <v>259</v>
      </c>
      <c r="B21" s="289" t="s">
        <v>301</v>
      </c>
      <c r="C21" s="14"/>
      <c r="D21" s="14"/>
    </row>
    <row r="22" spans="1:4" ht="14.25">
      <c r="A22" s="158" t="s">
        <v>96</v>
      </c>
      <c r="B22" s="290">
        <v>107329465</v>
      </c>
      <c r="C22" s="16"/>
      <c r="D22" s="16"/>
    </row>
    <row r="23" spans="1:4" ht="13.5">
      <c r="A23" s="288" t="s">
        <v>259</v>
      </c>
      <c r="B23" s="290" t="s">
        <v>302</v>
      </c>
      <c r="C23" s="16"/>
      <c r="D23" s="16"/>
    </row>
    <row r="24" spans="1:7" ht="14.25">
      <c r="A24" s="136" t="s">
        <v>97</v>
      </c>
      <c r="B24" s="195">
        <v>88450138</v>
      </c>
      <c r="C24" s="17"/>
      <c r="D24" s="17"/>
      <c r="F24" s="126"/>
      <c r="G24" s="127"/>
    </row>
    <row r="25" spans="1:7" ht="14.25">
      <c r="A25" s="209" t="s">
        <v>98</v>
      </c>
      <c r="B25" s="106"/>
      <c r="C25" s="11"/>
      <c r="D25" s="11"/>
      <c r="F25" s="128"/>
      <c r="G25" s="129"/>
    </row>
    <row r="26" spans="1:4" ht="14.25">
      <c r="A26" s="209" t="s">
        <v>99</v>
      </c>
      <c r="B26" s="179">
        <v>17000000</v>
      </c>
      <c r="C26" s="17"/>
      <c r="D26" s="17"/>
    </row>
    <row r="27" spans="1:4" ht="13.5">
      <c r="A27" s="15" t="s">
        <v>100</v>
      </c>
      <c r="B27" s="180">
        <v>15000000</v>
      </c>
      <c r="C27" s="11"/>
      <c r="D27" s="11"/>
    </row>
    <row r="28" spans="1:4" ht="13.5">
      <c r="A28" s="15" t="s">
        <v>101</v>
      </c>
      <c r="B28" s="181">
        <v>2000000</v>
      </c>
      <c r="C28" s="11"/>
      <c r="D28" s="11"/>
    </row>
    <row r="29" spans="1:4" ht="14.25">
      <c r="A29" s="18" t="s">
        <v>102</v>
      </c>
      <c r="B29" s="182">
        <v>69664215</v>
      </c>
      <c r="C29" s="17"/>
      <c r="D29" s="17"/>
    </row>
    <row r="30" spans="1:4" ht="13.5">
      <c r="A30" s="13" t="s">
        <v>103</v>
      </c>
      <c r="B30" s="181">
        <v>69664215</v>
      </c>
      <c r="C30" s="11"/>
      <c r="D30" s="11"/>
    </row>
    <row r="31" spans="1:4" ht="13.5">
      <c r="A31" s="212" t="s">
        <v>104</v>
      </c>
      <c r="B31" s="213">
        <v>59000000</v>
      </c>
      <c r="C31" s="16"/>
      <c r="D31" s="16"/>
    </row>
    <row r="32" spans="1:4" ht="13.5">
      <c r="A32" s="288" t="s">
        <v>259</v>
      </c>
      <c r="B32" s="291" t="s">
        <v>303</v>
      </c>
      <c r="C32" s="16"/>
      <c r="D32" s="16"/>
    </row>
    <row r="33" spans="1:4" ht="13.5">
      <c r="A33" s="13" t="s">
        <v>105</v>
      </c>
      <c r="B33" s="181"/>
      <c r="C33" s="17"/>
      <c r="D33" s="17"/>
    </row>
    <row r="34" spans="1:4" ht="13.5">
      <c r="A34" s="13" t="s">
        <v>229</v>
      </c>
      <c r="B34" s="181"/>
      <c r="C34" s="17"/>
      <c r="D34" s="17"/>
    </row>
    <row r="35" spans="1:4" ht="14.25">
      <c r="A35" s="18" t="s">
        <v>106</v>
      </c>
      <c r="B35" s="182">
        <v>1626507</v>
      </c>
      <c r="C35" s="11"/>
      <c r="D35" s="11"/>
    </row>
    <row r="36" spans="1:4" ht="13.5">
      <c r="A36" s="288" t="s">
        <v>259</v>
      </c>
      <c r="B36" s="291" t="s">
        <v>304</v>
      </c>
      <c r="C36" s="11"/>
      <c r="D36" s="11"/>
    </row>
    <row r="37" spans="1:4" ht="13.5">
      <c r="A37" s="288"/>
      <c r="B37" s="291"/>
      <c r="C37" s="11"/>
      <c r="D37" s="11"/>
    </row>
    <row r="38" spans="1:4" ht="13.5">
      <c r="A38" s="10" t="s">
        <v>107</v>
      </c>
      <c r="B38" s="176">
        <v>36264001</v>
      </c>
      <c r="C38" s="11"/>
      <c r="D38" s="11"/>
    </row>
    <row r="39" spans="1:4" ht="14.25">
      <c r="A39" s="18" t="s">
        <v>108</v>
      </c>
      <c r="B39" s="182">
        <v>634398</v>
      </c>
      <c r="C39" s="17"/>
      <c r="D39" s="17"/>
    </row>
    <row r="40" spans="1:4" ht="15" customHeight="1">
      <c r="A40" s="288" t="s">
        <v>259</v>
      </c>
      <c r="B40" s="291" t="s">
        <v>305</v>
      </c>
      <c r="C40" s="17"/>
      <c r="D40" s="17"/>
    </row>
    <row r="41" spans="1:4" ht="15.75" customHeight="1">
      <c r="A41" s="18" t="s">
        <v>109</v>
      </c>
      <c r="B41" s="182">
        <v>3947866</v>
      </c>
      <c r="C41" s="11"/>
      <c r="D41" s="11"/>
    </row>
    <row r="42" spans="1:4" ht="15" customHeight="1">
      <c r="A42" s="288" t="s">
        <v>259</v>
      </c>
      <c r="B42" s="291" t="s">
        <v>306</v>
      </c>
      <c r="C42" s="11"/>
      <c r="D42" s="11"/>
    </row>
    <row r="43" spans="1:4" ht="14.25">
      <c r="A43" s="18" t="s">
        <v>110</v>
      </c>
      <c r="B43" s="184">
        <v>1775369</v>
      </c>
      <c r="C43" s="14"/>
      <c r="D43" s="14"/>
    </row>
    <row r="44" spans="1:4" ht="13.5">
      <c r="A44" s="288" t="s">
        <v>259</v>
      </c>
      <c r="B44" s="291" t="s">
        <v>307</v>
      </c>
      <c r="C44" s="14"/>
      <c r="D44" s="14"/>
    </row>
    <row r="45" spans="1:4" ht="14.25">
      <c r="A45" s="18" t="s">
        <v>111</v>
      </c>
      <c r="B45" s="182">
        <v>19386282</v>
      </c>
      <c r="C45" s="11"/>
      <c r="D45" s="11"/>
    </row>
    <row r="46" spans="1:4" ht="14.25">
      <c r="A46" s="210" t="s">
        <v>112</v>
      </c>
      <c r="B46" s="180"/>
      <c r="C46" s="11"/>
      <c r="D46" s="11"/>
    </row>
    <row r="47" spans="1:4" ht="14.25">
      <c r="A47" s="210" t="s">
        <v>113</v>
      </c>
      <c r="B47" s="182">
        <v>7140000</v>
      </c>
      <c r="C47" s="11"/>
      <c r="D47" s="11"/>
    </row>
    <row r="48" spans="1:4" ht="14.25">
      <c r="A48" s="18" t="s">
        <v>114</v>
      </c>
      <c r="B48" s="184"/>
      <c r="C48" s="16"/>
      <c r="D48" s="16"/>
    </row>
    <row r="49" spans="1:4" ht="14.25">
      <c r="A49" s="18" t="s">
        <v>115</v>
      </c>
      <c r="B49" s="184">
        <v>860000</v>
      </c>
      <c r="C49" s="16"/>
      <c r="D49" s="16"/>
    </row>
    <row r="50" spans="1:4" ht="14.25">
      <c r="A50" s="18" t="s">
        <v>116</v>
      </c>
      <c r="B50" s="176"/>
      <c r="C50" s="16"/>
      <c r="D50" s="16"/>
    </row>
    <row r="51" spans="1:4" ht="14.25">
      <c r="A51" s="18" t="s">
        <v>117</v>
      </c>
      <c r="B51" s="182">
        <v>1445248</v>
      </c>
      <c r="C51" s="16"/>
      <c r="D51" s="16"/>
    </row>
    <row r="52" spans="1:4" ht="15" thickBot="1">
      <c r="A52" s="292" t="s">
        <v>118</v>
      </c>
      <c r="B52" s="293">
        <v>243000</v>
      </c>
      <c r="C52" s="16"/>
      <c r="D52" s="16"/>
    </row>
    <row r="53" spans="1:4" ht="13.5">
      <c r="A53" s="128"/>
      <c r="B53" s="239"/>
      <c r="C53" s="16"/>
      <c r="D53" s="16"/>
    </row>
    <row r="54" spans="1:4" ht="13.5">
      <c r="A54" s="128"/>
      <c r="B54" s="239"/>
      <c r="C54" s="16"/>
      <c r="D54" s="16"/>
    </row>
    <row r="55" spans="1:4" ht="14.25" thickBot="1">
      <c r="A55" s="128"/>
      <c r="B55" s="187"/>
      <c r="C55" s="9"/>
      <c r="D55" s="9"/>
    </row>
    <row r="56" spans="1:4" ht="20.25" customHeight="1">
      <c r="A56" s="7" t="s">
        <v>1</v>
      </c>
      <c r="B56" s="188" t="s">
        <v>136</v>
      </c>
      <c r="C56" s="9"/>
      <c r="D56" s="9"/>
    </row>
    <row r="57" spans="1:4" ht="13.5">
      <c r="A57" s="10" t="s">
        <v>119</v>
      </c>
      <c r="B57" s="176">
        <v>5507700</v>
      </c>
      <c r="C57" s="17"/>
      <c r="D57" s="17"/>
    </row>
    <row r="58" spans="1:4" ht="14.25">
      <c r="A58" s="18" t="s">
        <v>120</v>
      </c>
      <c r="B58" s="182"/>
      <c r="C58" s="11"/>
      <c r="D58" s="11"/>
    </row>
    <row r="59" spans="1:4" ht="14.25">
      <c r="A59" s="18" t="s">
        <v>121</v>
      </c>
      <c r="B59" s="182">
        <v>5100000</v>
      </c>
      <c r="C59" s="11"/>
      <c r="D59" s="11"/>
    </row>
    <row r="60" spans="1:4" ht="14.25">
      <c r="A60" s="18" t="s">
        <v>122</v>
      </c>
      <c r="B60" s="182">
        <v>334900</v>
      </c>
      <c r="C60" s="20"/>
      <c r="D60" s="20"/>
    </row>
    <row r="61" spans="1:4" ht="13.5">
      <c r="A61" s="288" t="s">
        <v>259</v>
      </c>
      <c r="B61" s="291" t="s">
        <v>308</v>
      </c>
      <c r="C61" s="20"/>
      <c r="D61" s="20"/>
    </row>
    <row r="62" spans="1:4" ht="13.5">
      <c r="A62" s="288"/>
      <c r="B62" s="181"/>
      <c r="C62" s="20"/>
      <c r="D62" s="20"/>
    </row>
    <row r="63" spans="1:4" ht="13.5">
      <c r="A63" s="10" t="s">
        <v>123</v>
      </c>
      <c r="B63" s="176">
        <v>3141736</v>
      </c>
      <c r="C63" s="21"/>
      <c r="D63" s="21"/>
    </row>
    <row r="64" spans="1:4" ht="14.25">
      <c r="A64" s="18" t="s">
        <v>207</v>
      </c>
      <c r="B64" s="182">
        <v>1277890</v>
      </c>
      <c r="C64" s="20"/>
      <c r="D64" s="20"/>
    </row>
    <row r="65" spans="1:4" ht="13.5">
      <c r="A65" s="288" t="s">
        <v>259</v>
      </c>
      <c r="B65" s="291" t="s">
        <v>309</v>
      </c>
      <c r="C65" s="20"/>
      <c r="D65" s="20"/>
    </row>
    <row r="66" spans="1:4" ht="14.25">
      <c r="A66" s="18" t="s">
        <v>124</v>
      </c>
      <c r="B66" s="182">
        <v>1274660</v>
      </c>
      <c r="C66" s="20"/>
      <c r="D66" s="20"/>
    </row>
    <row r="67" spans="1:4" ht="13.5">
      <c r="A67" s="288" t="s">
        <v>259</v>
      </c>
      <c r="B67" s="291" t="s">
        <v>310</v>
      </c>
      <c r="C67" s="20"/>
      <c r="D67" s="20"/>
    </row>
    <row r="68" spans="1:4" ht="14.25">
      <c r="A68" s="18"/>
      <c r="B68" s="182"/>
      <c r="C68" s="20"/>
      <c r="D68" s="20"/>
    </row>
    <row r="69" spans="1:4" ht="13.5">
      <c r="A69" s="10" t="s">
        <v>125</v>
      </c>
      <c r="B69" s="176">
        <v>4105130</v>
      </c>
      <c r="C69" s="20"/>
      <c r="D69" s="20"/>
    </row>
    <row r="70" spans="1:4" ht="14.25">
      <c r="A70" s="18" t="s">
        <v>126</v>
      </c>
      <c r="B70" s="182">
        <v>1200000</v>
      </c>
      <c r="C70" s="20"/>
      <c r="D70" s="20"/>
    </row>
    <row r="71" spans="1:4" ht="13.5">
      <c r="A71" s="288" t="s">
        <v>259</v>
      </c>
      <c r="B71" s="291" t="s">
        <v>311</v>
      </c>
      <c r="C71" s="23"/>
      <c r="D71" s="23"/>
    </row>
    <row r="72" spans="1:4" ht="13.5">
      <c r="A72" s="15"/>
      <c r="B72" s="181"/>
      <c r="C72" s="23"/>
      <c r="D72" s="23"/>
    </row>
    <row r="73" spans="1:4" ht="13.5">
      <c r="A73" s="10" t="s">
        <v>127</v>
      </c>
      <c r="B73" s="176">
        <v>190806206</v>
      </c>
      <c r="C73" s="24"/>
      <c r="D73" s="24"/>
    </row>
    <row r="74" spans="1:4" ht="14.25">
      <c r="A74" s="18" t="s">
        <v>128</v>
      </c>
      <c r="B74" s="189"/>
      <c r="C74" s="14"/>
      <c r="D74" s="11"/>
    </row>
    <row r="75" spans="1:4" ht="13.5">
      <c r="A75" s="13" t="s">
        <v>129</v>
      </c>
      <c r="B75" s="181"/>
      <c r="C75" s="14"/>
      <c r="D75" s="11"/>
    </row>
    <row r="76" spans="1:4" ht="13.5">
      <c r="A76" s="15" t="s">
        <v>130</v>
      </c>
      <c r="B76" s="183"/>
      <c r="C76" s="17"/>
      <c r="D76" s="17"/>
    </row>
    <row r="77" spans="1:4" ht="14.25">
      <c r="A77" s="18" t="s">
        <v>131</v>
      </c>
      <c r="B77" s="181"/>
      <c r="C77" s="11"/>
      <c r="D77" s="11"/>
    </row>
    <row r="78" spans="1:4" ht="14.25">
      <c r="A78" s="22" t="s">
        <v>132</v>
      </c>
      <c r="B78" s="177">
        <v>190806206</v>
      </c>
      <c r="C78" s="20"/>
      <c r="D78" s="20"/>
    </row>
    <row r="79" spans="1:4" ht="13.5">
      <c r="A79" s="19" t="s">
        <v>133</v>
      </c>
      <c r="B79" s="178">
        <v>190806206</v>
      </c>
      <c r="C79" s="20"/>
      <c r="D79" s="20"/>
    </row>
    <row r="80" spans="1:4" ht="13.5">
      <c r="A80" s="288" t="s">
        <v>259</v>
      </c>
      <c r="B80" s="289"/>
      <c r="C80" s="20"/>
      <c r="D80" s="20"/>
    </row>
    <row r="81" spans="1:4" ht="14.25">
      <c r="A81" s="22" t="s">
        <v>134</v>
      </c>
      <c r="B81" s="190"/>
      <c r="C81" s="20"/>
      <c r="D81" s="20"/>
    </row>
    <row r="82" spans="1:4" ht="14.25">
      <c r="A82" s="22" t="s">
        <v>135</v>
      </c>
      <c r="B82" s="178"/>
      <c r="C82" s="20"/>
      <c r="D82" s="20"/>
    </row>
    <row r="83" spans="1:4" ht="13.5">
      <c r="A83" s="13"/>
      <c r="B83" s="181"/>
      <c r="C83" s="20"/>
      <c r="D83" s="20"/>
    </row>
    <row r="84" spans="1:4" ht="13.5">
      <c r="A84" s="15"/>
      <c r="B84" s="183"/>
      <c r="C84" s="25"/>
      <c r="D84" s="25"/>
    </row>
    <row r="85" spans="1:4" ht="13.5">
      <c r="A85" s="10"/>
      <c r="B85" s="191"/>
      <c r="C85" s="25"/>
      <c r="D85" s="25"/>
    </row>
    <row r="86" spans="1:4" ht="21" customHeight="1" thickBot="1">
      <c r="A86" s="134" t="s">
        <v>137</v>
      </c>
      <c r="B86" s="192">
        <v>1055203277</v>
      </c>
      <c r="C86" s="20"/>
      <c r="D86" s="20"/>
    </row>
    <row r="87" spans="1:4" ht="13.5">
      <c r="A87" s="124"/>
      <c r="B87" s="215"/>
      <c r="C87" s="20"/>
      <c r="D87" s="20"/>
    </row>
    <row r="88" spans="1:4" ht="14.25">
      <c r="A88" s="126"/>
      <c r="B88" s="223"/>
      <c r="C88" s="16"/>
      <c r="D88" s="16"/>
    </row>
    <row r="89" spans="1:4" ht="13.5">
      <c r="A89" s="128"/>
      <c r="B89" s="218"/>
      <c r="C89" s="16"/>
      <c r="D89" s="16"/>
    </row>
    <row r="90" spans="1:4" ht="13.5">
      <c r="A90" s="128"/>
      <c r="B90" s="215"/>
      <c r="C90" s="11"/>
      <c r="D90" s="11"/>
    </row>
    <row r="91" spans="1:4" ht="13.5">
      <c r="A91" s="130"/>
      <c r="B91" s="222"/>
      <c r="C91" s="11"/>
      <c r="D91" s="11"/>
    </row>
    <row r="92" spans="1:4" ht="13.5">
      <c r="A92" s="130"/>
      <c r="B92" s="232"/>
      <c r="C92" s="20"/>
      <c r="D92" s="20"/>
    </row>
    <row r="93" spans="1:4" ht="13.5">
      <c r="A93" s="130"/>
      <c r="B93" s="233"/>
      <c r="C93" s="20"/>
      <c r="D93" s="20"/>
    </row>
    <row r="94" spans="1:4" ht="14.25">
      <c r="A94" s="220"/>
      <c r="B94" s="234"/>
      <c r="C94" s="26"/>
      <c r="D94" s="27"/>
    </row>
    <row r="95" spans="1:4" ht="14.25">
      <c r="A95" s="220"/>
      <c r="B95" s="235"/>
      <c r="C95" s="26"/>
      <c r="D95" s="27"/>
    </row>
    <row r="96" spans="1:4" ht="13.5">
      <c r="A96" s="128"/>
      <c r="B96" s="225"/>
      <c r="C96" s="26"/>
      <c r="D96" s="27"/>
    </row>
    <row r="97" spans="1:4" ht="13.5">
      <c r="A97" s="128"/>
      <c r="B97" s="225"/>
      <c r="C97" s="26"/>
      <c r="D97" s="27"/>
    </row>
    <row r="98" spans="1:4" ht="13.5">
      <c r="A98" s="130"/>
      <c r="B98" s="232"/>
      <c r="C98" s="26"/>
      <c r="D98" s="27"/>
    </row>
    <row r="99" spans="1:4" ht="13.5">
      <c r="A99" s="236"/>
      <c r="B99" s="217"/>
      <c r="D99" s="27"/>
    </row>
    <row r="100" spans="1:4" ht="13.5">
      <c r="A100" s="14"/>
      <c r="B100" s="237"/>
      <c r="D100" s="27"/>
    </row>
    <row r="101" spans="1:4" ht="13.5">
      <c r="A101" s="14"/>
      <c r="B101" s="186"/>
      <c r="D101" s="27"/>
    </row>
    <row r="102" spans="1:4" ht="13.5">
      <c r="A102" s="128"/>
      <c r="B102" s="216"/>
      <c r="D102" s="27"/>
    </row>
    <row r="103" spans="1:4" ht="13.5">
      <c r="A103" s="128"/>
      <c r="B103" s="216"/>
      <c r="D103" s="27"/>
    </row>
    <row r="104" spans="1:4" ht="14.25">
      <c r="A104" s="220"/>
      <c r="B104" s="235"/>
      <c r="D104" s="27"/>
    </row>
    <row r="105" spans="1:4" ht="13.5">
      <c r="A105" s="128"/>
      <c r="B105" s="225"/>
      <c r="D105" s="27"/>
    </row>
    <row r="106" spans="1:4" ht="13.5">
      <c r="A106" s="128"/>
      <c r="B106" s="225"/>
      <c r="D106" s="27"/>
    </row>
    <row r="107" spans="1:4" ht="13.5">
      <c r="A107" s="214"/>
      <c r="B107" s="187"/>
      <c r="D107" s="27"/>
    </row>
    <row r="108" spans="1:4" ht="14.25">
      <c r="A108" s="135"/>
      <c r="B108" s="193"/>
      <c r="D108" s="27"/>
    </row>
    <row r="109" spans="1:4" ht="13.5">
      <c r="A109" s="150"/>
      <c r="B109" s="194"/>
      <c r="D109" s="27"/>
    </row>
    <row r="110" spans="1:4" ht="13.5">
      <c r="A110" s="214"/>
      <c r="B110" s="187"/>
      <c r="D110" s="27"/>
    </row>
    <row r="111" spans="1:4" ht="13.5">
      <c r="A111" s="124"/>
      <c r="B111" s="215"/>
      <c r="D111" s="27"/>
    </row>
    <row r="112" spans="1:4" ht="13.5">
      <c r="A112" s="128"/>
      <c r="B112" s="186"/>
      <c r="D112" s="27"/>
    </row>
    <row r="113" spans="1:4" ht="13.5">
      <c r="A113" s="128"/>
      <c r="B113" s="186"/>
      <c r="C113" s="29"/>
      <c r="D113" s="30"/>
    </row>
    <row r="114" spans="1:4" ht="13.5">
      <c r="A114" s="128"/>
      <c r="B114" s="194"/>
      <c r="C114" s="9"/>
      <c r="D114" s="9"/>
    </row>
    <row r="115" spans="1:4" ht="13.5">
      <c r="A115" s="130"/>
      <c r="B115" s="186"/>
      <c r="C115" s="11"/>
      <c r="D115" s="11"/>
    </row>
    <row r="116" spans="1:4" ht="14.25">
      <c r="A116" s="137"/>
      <c r="B116" s="216"/>
      <c r="C116" s="12"/>
      <c r="D116" s="12"/>
    </row>
    <row r="117" spans="1:4" ht="13.5">
      <c r="A117" s="140"/>
      <c r="B117" s="217"/>
      <c r="C117" s="11"/>
      <c r="D117" s="11"/>
    </row>
    <row r="118" spans="1:4" ht="13.5">
      <c r="A118" s="124"/>
      <c r="B118" s="215"/>
      <c r="C118" s="11"/>
      <c r="D118" s="11"/>
    </row>
    <row r="119" spans="1:4" ht="13.5">
      <c r="A119" s="128"/>
      <c r="B119" s="218"/>
      <c r="C119" s="11"/>
      <c r="D119" s="11"/>
    </row>
    <row r="120" spans="1:4" ht="13.5">
      <c r="A120" s="128"/>
      <c r="B120" s="186"/>
      <c r="C120" s="11"/>
      <c r="D120" s="11"/>
    </row>
    <row r="121" spans="1:4" ht="13.5">
      <c r="A121" s="128"/>
      <c r="B121" s="194"/>
      <c r="C121" s="11"/>
      <c r="D121" s="11"/>
    </row>
    <row r="122" spans="1:4" ht="13.5">
      <c r="A122" s="124"/>
      <c r="B122" s="216"/>
      <c r="C122" s="14"/>
      <c r="D122" s="14"/>
    </row>
    <row r="123" spans="1:4" ht="13.5">
      <c r="A123" s="124"/>
      <c r="B123" s="216"/>
      <c r="C123" s="11"/>
      <c r="D123" s="11"/>
    </row>
    <row r="124" spans="1:4" ht="13.5">
      <c r="A124" s="124"/>
      <c r="B124" s="219"/>
      <c r="C124" s="11"/>
      <c r="D124" s="11"/>
    </row>
    <row r="125" spans="1:4" ht="14.25">
      <c r="A125" s="130"/>
      <c r="B125" s="186"/>
      <c r="C125" s="12"/>
      <c r="D125" s="12"/>
    </row>
    <row r="126" spans="1:4" ht="14.25">
      <c r="A126" s="220"/>
      <c r="B126" s="193"/>
      <c r="C126" s="12"/>
      <c r="D126" s="12"/>
    </row>
    <row r="127" spans="1:4" ht="14.25">
      <c r="A127" s="124"/>
      <c r="B127" s="219"/>
      <c r="C127" s="12"/>
      <c r="D127" s="12"/>
    </row>
    <row r="128" spans="1:4" ht="14.25">
      <c r="A128" s="128"/>
      <c r="B128" s="218"/>
      <c r="C128" s="12"/>
      <c r="D128" s="12"/>
    </row>
    <row r="129" spans="1:4" ht="14.25">
      <c r="A129" s="128"/>
      <c r="B129" s="221"/>
      <c r="C129" s="12"/>
      <c r="D129" s="12"/>
    </row>
    <row r="130" spans="1:4" ht="13.5">
      <c r="A130" s="124"/>
      <c r="B130" s="219"/>
      <c r="C130" s="11"/>
      <c r="D130" s="11"/>
    </row>
    <row r="131" spans="1:4" ht="13.5">
      <c r="A131" s="124"/>
      <c r="B131" s="222"/>
      <c r="C131" s="11"/>
      <c r="D131" s="11"/>
    </row>
    <row r="132" spans="1:4" ht="13.5">
      <c r="A132" s="142"/>
      <c r="B132" s="215"/>
      <c r="C132" s="11"/>
      <c r="D132" s="11"/>
    </row>
    <row r="133" spans="1:4" ht="13.5">
      <c r="A133" s="124"/>
      <c r="B133" s="219"/>
      <c r="C133" s="11"/>
      <c r="D133" s="11"/>
    </row>
    <row r="134" spans="1:4" ht="14.25">
      <c r="A134" s="128"/>
      <c r="B134" s="223"/>
      <c r="C134" s="12"/>
      <c r="D134" s="12"/>
    </row>
    <row r="135" spans="1:4" ht="15.75">
      <c r="A135" s="142"/>
      <c r="B135" s="224"/>
      <c r="C135" s="31"/>
      <c r="D135" s="31"/>
    </row>
    <row r="136" spans="1:4" ht="16.5">
      <c r="A136" s="142"/>
      <c r="B136" s="224"/>
      <c r="C136" s="32"/>
      <c r="D136" s="33"/>
    </row>
    <row r="137" spans="1:4" ht="13.5">
      <c r="A137" s="141"/>
      <c r="B137" s="225"/>
      <c r="C137" s="34"/>
      <c r="D137" s="35"/>
    </row>
    <row r="138" spans="1:4" ht="13.5">
      <c r="A138" s="131"/>
      <c r="B138" s="226"/>
      <c r="C138" s="27"/>
      <c r="D138" s="27"/>
    </row>
    <row r="139" spans="1:4" ht="13.5">
      <c r="A139" s="142"/>
      <c r="B139" s="224"/>
      <c r="C139" s="36"/>
      <c r="D139" s="27"/>
    </row>
    <row r="140" spans="1:4" ht="13.5">
      <c r="A140" s="141"/>
      <c r="B140" s="226"/>
      <c r="C140" s="27"/>
      <c r="D140" s="27"/>
    </row>
    <row r="141" spans="1:4" ht="13.5">
      <c r="A141" s="131"/>
      <c r="B141" s="226"/>
      <c r="C141" s="35"/>
      <c r="D141" s="35"/>
    </row>
    <row r="142" spans="1:4" ht="13.5">
      <c r="A142" s="143"/>
      <c r="B142" s="227"/>
      <c r="C142" s="35"/>
      <c r="D142" s="35"/>
    </row>
    <row r="143" spans="1:4" ht="13.5">
      <c r="A143" s="143"/>
      <c r="B143" s="227"/>
      <c r="C143" s="35"/>
      <c r="D143" s="35"/>
    </row>
    <row r="144" spans="1:4" ht="13.5">
      <c r="A144" s="141"/>
      <c r="B144" s="225"/>
      <c r="C144" s="35"/>
      <c r="D144" s="35"/>
    </row>
    <row r="145" spans="1:4" ht="13.5">
      <c r="A145" s="142"/>
      <c r="B145" s="224"/>
      <c r="C145" s="1"/>
      <c r="D145" s="27"/>
    </row>
    <row r="146" spans="1:4" ht="13.5">
      <c r="A146" s="142"/>
      <c r="B146" s="224"/>
      <c r="C146" s="27"/>
      <c r="D146" s="27"/>
    </row>
    <row r="147" spans="1:4" ht="13.5">
      <c r="A147" s="131"/>
      <c r="B147" s="227"/>
      <c r="C147" s="27"/>
      <c r="D147" s="27"/>
    </row>
    <row r="148" spans="1:4" ht="13.5">
      <c r="A148" s="131"/>
      <c r="B148" s="131"/>
      <c r="C148" s="27"/>
      <c r="D148" s="27"/>
    </row>
    <row r="149" spans="1:4" ht="13.5">
      <c r="A149" s="142"/>
      <c r="B149" s="142"/>
      <c r="C149" s="27"/>
      <c r="D149" s="27"/>
    </row>
    <row r="150" spans="1:4" ht="13.5">
      <c r="A150" s="141"/>
      <c r="B150" s="131"/>
      <c r="C150" s="35"/>
      <c r="D150" s="35"/>
    </row>
    <row r="151" spans="1:4" ht="13.5">
      <c r="A151" s="131"/>
      <c r="B151" s="131"/>
      <c r="C151" s="35"/>
      <c r="D151" s="35"/>
    </row>
    <row r="152" spans="1:4" ht="13.5">
      <c r="A152" s="143"/>
      <c r="B152" s="143"/>
      <c r="C152" s="35"/>
      <c r="D152" s="35"/>
    </row>
    <row r="153" spans="1:4" ht="13.5">
      <c r="A153" s="143"/>
      <c r="B153" s="143"/>
      <c r="C153" s="35"/>
      <c r="D153" s="35"/>
    </row>
    <row r="154" spans="1:4" ht="13.5">
      <c r="A154" s="143"/>
      <c r="B154" s="131"/>
      <c r="C154" s="35"/>
      <c r="D154" s="35"/>
    </row>
    <row r="155" spans="1:4" ht="13.5">
      <c r="A155" s="131"/>
      <c r="B155" s="143"/>
      <c r="C155" s="35"/>
      <c r="D155" s="35"/>
    </row>
    <row r="156" spans="1:4" ht="12.75">
      <c r="A156" s="35"/>
      <c r="B156" s="34"/>
      <c r="C156" s="27"/>
      <c r="D156" s="27"/>
    </row>
    <row r="157" spans="1:4" ht="12.75">
      <c r="A157" s="35"/>
      <c r="B157" s="35"/>
      <c r="C157" s="1"/>
      <c r="D157" s="27"/>
    </row>
    <row r="158" spans="1:2" ht="12.75">
      <c r="A158" s="35"/>
      <c r="B158" s="35"/>
    </row>
    <row r="159" spans="1:2" ht="14.25">
      <c r="A159" s="135"/>
      <c r="B159" s="132"/>
    </row>
    <row r="160" spans="1:2" ht="13.5">
      <c r="A160" s="14"/>
      <c r="B160" s="14"/>
    </row>
    <row r="161" spans="1:2" ht="13.5">
      <c r="A161" s="14"/>
      <c r="B161" s="11"/>
    </row>
    <row r="162" spans="1:2" ht="13.5">
      <c r="A162" s="128"/>
      <c r="B162" s="129"/>
    </row>
    <row r="163" spans="1:2" ht="13.5">
      <c r="A163" s="128"/>
      <c r="B163" s="129"/>
    </row>
    <row r="164" spans="1:2" ht="13.5">
      <c r="A164" s="137"/>
      <c r="B164" s="129"/>
    </row>
    <row r="165" spans="1:2" ht="13.5">
      <c r="A165" s="124"/>
      <c r="B165" s="125"/>
    </row>
    <row r="166" spans="1:2" ht="14.25">
      <c r="A166" s="126"/>
      <c r="B166" s="127"/>
    </row>
    <row r="167" spans="1:2" ht="13.5">
      <c r="A167" s="128"/>
      <c r="B167" s="129"/>
    </row>
    <row r="168" spans="1:2" ht="13.5">
      <c r="A168" s="128"/>
      <c r="B168" s="129"/>
    </row>
    <row r="169" spans="1:2" ht="13.5">
      <c r="A169" s="128"/>
      <c r="B169" s="129"/>
    </row>
    <row r="170" spans="1:2" ht="14.25">
      <c r="A170" s="126"/>
      <c r="B170" s="138"/>
    </row>
    <row r="171" spans="1:2" ht="13.5">
      <c r="A171" s="128"/>
      <c r="B171" s="11"/>
    </row>
    <row r="172" spans="1:2" ht="13.5">
      <c r="A172" s="128"/>
      <c r="B172" s="11"/>
    </row>
    <row r="173" spans="1:2" ht="13.5">
      <c r="A173" s="128"/>
      <c r="B173" s="17"/>
    </row>
    <row r="174" spans="1:2" ht="13.5">
      <c r="A174" s="130"/>
      <c r="B174" s="11"/>
    </row>
    <row r="175" spans="1:2" ht="13.5">
      <c r="A175" s="124"/>
      <c r="B175" s="129"/>
    </row>
    <row r="176" spans="1:2" ht="13.5">
      <c r="A176" s="128"/>
      <c r="B176" s="129"/>
    </row>
    <row r="177" spans="1:2" ht="13.5">
      <c r="A177" s="128"/>
      <c r="B177" s="129"/>
    </row>
    <row r="178" spans="1:2" ht="13.5">
      <c r="A178" s="124"/>
      <c r="B178" s="125"/>
    </row>
    <row r="179" spans="1:2" ht="13.5">
      <c r="A179" s="128"/>
      <c r="B179" s="129"/>
    </row>
    <row r="180" spans="1:2" ht="13.5">
      <c r="A180" s="124"/>
      <c r="B180" s="139"/>
    </row>
    <row r="181" spans="1:2" ht="14.25">
      <c r="A181" s="128"/>
      <c r="B181" s="126"/>
    </row>
    <row r="182" spans="1:2" ht="13.5">
      <c r="A182" s="128"/>
      <c r="B182" s="128"/>
    </row>
    <row r="183" spans="1:2" ht="13.5">
      <c r="A183" s="128"/>
      <c r="B183" s="124"/>
    </row>
    <row r="184" spans="1:2" ht="13.5">
      <c r="A184" s="140"/>
      <c r="B184" s="140"/>
    </row>
    <row r="185" spans="1:2" ht="13.5">
      <c r="A185" s="130"/>
      <c r="B185" s="140"/>
    </row>
    <row r="186" spans="1:2" ht="13.5">
      <c r="A186" s="130"/>
      <c r="B186" s="130"/>
    </row>
    <row r="187" spans="1:2" ht="13.5">
      <c r="A187" s="130"/>
      <c r="B187" s="130"/>
    </row>
    <row r="188" spans="1:2" ht="13.5">
      <c r="A188" s="128"/>
      <c r="B188" s="128"/>
    </row>
    <row r="189" spans="1:2" ht="13.5">
      <c r="A189" s="130"/>
      <c r="B189" s="128"/>
    </row>
    <row r="190" spans="1:2" ht="13.5">
      <c r="A190" s="130"/>
      <c r="B190" s="141"/>
    </row>
    <row r="191" spans="1:2" ht="13.5">
      <c r="A191" s="141"/>
      <c r="B191" s="141"/>
    </row>
    <row r="192" spans="1:2" ht="13.5">
      <c r="A192" s="142"/>
      <c r="B192" s="142"/>
    </row>
    <row r="193" spans="1:2" ht="13.5">
      <c r="A193" s="141"/>
      <c r="B193" s="141"/>
    </row>
    <row r="194" spans="1:2" ht="13.5">
      <c r="A194" s="141"/>
      <c r="B194" s="141"/>
    </row>
    <row r="195" spans="1:2" ht="13.5">
      <c r="A195" s="131"/>
      <c r="B195" s="131"/>
    </row>
    <row r="196" spans="1:2" ht="13.5">
      <c r="A196" s="131"/>
      <c r="B196" s="131"/>
    </row>
    <row r="197" spans="1:2" ht="13.5">
      <c r="A197" s="141"/>
      <c r="B197" s="131"/>
    </row>
    <row r="198" spans="1:2" ht="13.5">
      <c r="A198" s="131"/>
      <c r="B198" s="131"/>
    </row>
    <row r="199" spans="1:2" ht="13.5">
      <c r="A199" s="131"/>
      <c r="B199" s="131"/>
    </row>
    <row r="200" spans="1:2" ht="13.5">
      <c r="A200" s="143"/>
      <c r="B200" s="143"/>
    </row>
  </sheetData>
  <sheetProtection/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44">
      <selection activeCell="A57" sqref="A57:B81"/>
    </sheetView>
  </sheetViews>
  <sheetFormatPr defaultColWidth="9.00390625" defaultRowHeight="12.75"/>
  <cols>
    <col min="1" max="1" width="56.50390625" style="0" customWidth="1"/>
    <col min="2" max="2" width="20.00390625" style="0" customWidth="1"/>
  </cols>
  <sheetData>
    <row r="1" ht="12.75">
      <c r="A1" s="123" t="s">
        <v>279</v>
      </c>
    </row>
    <row r="2" ht="12.75">
      <c r="A2" s="123" t="s">
        <v>288</v>
      </c>
    </row>
    <row r="3" ht="12.75">
      <c r="A3" s="123"/>
    </row>
    <row r="4" spans="1:2" ht="15">
      <c r="A4" s="316" t="s">
        <v>281</v>
      </c>
      <c r="B4" s="316"/>
    </row>
    <row r="5" spans="1:2" ht="13.5" thickBot="1">
      <c r="A5" s="5"/>
      <c r="B5" s="5"/>
    </row>
    <row r="6" spans="1:2" ht="17.25" customHeight="1">
      <c r="A6" s="7" t="s">
        <v>1</v>
      </c>
      <c r="B6" s="8" t="s">
        <v>282</v>
      </c>
    </row>
    <row r="7" spans="1:2" ht="13.5">
      <c r="A7" s="317" t="s">
        <v>87</v>
      </c>
      <c r="B7" s="176"/>
    </row>
    <row r="8" spans="1:2" ht="14.25">
      <c r="A8" s="318" t="s">
        <v>88</v>
      </c>
      <c r="B8" s="177"/>
    </row>
    <row r="9" spans="1:2" ht="13.5">
      <c r="A9" s="319" t="s">
        <v>283</v>
      </c>
      <c r="B9" s="178"/>
    </row>
    <row r="10" spans="1:2" ht="13.5">
      <c r="A10" s="319" t="s">
        <v>284</v>
      </c>
      <c r="B10" s="178"/>
    </row>
    <row r="11" spans="1:2" ht="13.5">
      <c r="A11" s="319" t="s">
        <v>285</v>
      </c>
      <c r="B11" s="178"/>
    </row>
    <row r="12" spans="1:2" ht="13.5">
      <c r="A12" s="319" t="s">
        <v>89</v>
      </c>
      <c r="B12" s="178"/>
    </row>
    <row r="13" spans="1:2" ht="14.25">
      <c r="A13" s="319" t="s">
        <v>90</v>
      </c>
      <c r="B13" s="177"/>
    </row>
    <row r="14" spans="1:2" ht="14.25">
      <c r="A14" s="320" t="s">
        <v>91</v>
      </c>
      <c r="B14" s="179"/>
    </row>
    <row r="15" spans="1:2" ht="14.25">
      <c r="A15" s="321" t="s">
        <v>92</v>
      </c>
      <c r="B15" s="179"/>
    </row>
    <row r="16" spans="1:2" ht="14.25">
      <c r="A16" s="321" t="s">
        <v>93</v>
      </c>
      <c r="B16" s="179"/>
    </row>
    <row r="17" spans="1:2" ht="14.25">
      <c r="A17" s="321"/>
      <c r="B17" s="324"/>
    </row>
    <row r="18" spans="1:2" ht="13.5">
      <c r="A18" s="322" t="s">
        <v>94</v>
      </c>
      <c r="B18" s="195"/>
    </row>
    <row r="19" spans="1:2" ht="14.25">
      <c r="A19" s="318" t="s">
        <v>95</v>
      </c>
      <c r="B19" s="177"/>
    </row>
    <row r="20" spans="1:2" ht="14.25">
      <c r="A20" s="321" t="s">
        <v>96</v>
      </c>
      <c r="B20" s="179"/>
    </row>
    <row r="21" spans="1:2" ht="14.25">
      <c r="A21" s="158"/>
      <c r="B21" s="179"/>
    </row>
    <row r="22" spans="1:2" ht="13.5">
      <c r="A22" s="136" t="s">
        <v>97</v>
      </c>
      <c r="B22" s="195"/>
    </row>
    <row r="23" spans="1:2" ht="14.25">
      <c r="A23" s="158" t="s">
        <v>98</v>
      </c>
      <c r="B23" s="106"/>
    </row>
    <row r="24" spans="1:2" ht="14.25">
      <c r="A24" s="158" t="s">
        <v>99</v>
      </c>
      <c r="B24" s="325"/>
    </row>
    <row r="25" spans="1:2" ht="13.5">
      <c r="A25" s="15" t="s">
        <v>100</v>
      </c>
      <c r="B25" s="180"/>
    </row>
    <row r="26" spans="1:2" ht="13.5">
      <c r="A26" s="15" t="s">
        <v>101</v>
      </c>
      <c r="B26" s="181"/>
    </row>
    <row r="27" spans="1:2" ht="14.25">
      <c r="A27" s="18" t="s">
        <v>102</v>
      </c>
      <c r="B27" s="182"/>
    </row>
    <row r="28" spans="1:2" ht="13.5">
      <c r="A28" s="13" t="s">
        <v>103</v>
      </c>
      <c r="B28" s="181"/>
    </row>
    <row r="29" spans="1:2" ht="13.5">
      <c r="A29" s="212" t="s">
        <v>104</v>
      </c>
      <c r="B29" s="213"/>
    </row>
    <row r="30" spans="1:2" ht="13.5">
      <c r="A30" s="13" t="s">
        <v>105</v>
      </c>
      <c r="B30" s="181"/>
    </row>
    <row r="31" spans="1:2" ht="14.25">
      <c r="A31" s="18" t="s">
        <v>106</v>
      </c>
      <c r="B31" s="182"/>
    </row>
    <row r="32" spans="1:2" ht="14.25">
      <c r="A32" s="10"/>
      <c r="B32" s="182"/>
    </row>
    <row r="33" spans="1:2" ht="13.5">
      <c r="A33" s="10" t="s">
        <v>107</v>
      </c>
      <c r="B33" s="176">
        <v>20575688</v>
      </c>
    </row>
    <row r="34" spans="1:2" ht="14.25">
      <c r="A34" s="18" t="s">
        <v>108</v>
      </c>
      <c r="B34" s="182"/>
    </row>
    <row r="35" spans="1:2" ht="14.25">
      <c r="A35" s="18" t="s">
        <v>109</v>
      </c>
      <c r="B35" s="182">
        <v>9000000</v>
      </c>
    </row>
    <row r="36" spans="1:2" ht="14.25">
      <c r="A36" s="18"/>
      <c r="B36" s="180"/>
    </row>
    <row r="37" spans="1:2" ht="14.25">
      <c r="A37" s="18" t="s">
        <v>110</v>
      </c>
      <c r="B37" s="184"/>
    </row>
    <row r="38" spans="1:2" ht="14.25">
      <c r="A38" s="18" t="s">
        <v>111</v>
      </c>
      <c r="B38" s="182"/>
    </row>
    <row r="39" spans="1:2" ht="14.25">
      <c r="A39" s="210" t="s">
        <v>112</v>
      </c>
      <c r="B39" s="182">
        <v>7200000</v>
      </c>
    </row>
    <row r="40" spans="1:2" ht="14.25">
      <c r="A40" s="210" t="s">
        <v>113</v>
      </c>
      <c r="B40" s="182">
        <v>4374000</v>
      </c>
    </row>
    <row r="41" spans="1:2" ht="14.25">
      <c r="A41" s="18" t="s">
        <v>114</v>
      </c>
      <c r="B41" s="184"/>
    </row>
    <row r="42" spans="1:2" ht="14.25">
      <c r="A42" s="18" t="s">
        <v>115</v>
      </c>
      <c r="B42" s="184"/>
    </row>
    <row r="43" spans="1:2" ht="13.5">
      <c r="A43" s="10" t="s">
        <v>259</v>
      </c>
      <c r="B43" s="291" t="s">
        <v>286</v>
      </c>
    </row>
    <row r="44" spans="1:2" ht="14.25">
      <c r="A44" s="18" t="s">
        <v>116</v>
      </c>
      <c r="B44" s="176"/>
    </row>
    <row r="45" spans="1:2" ht="14.25">
      <c r="A45" s="18" t="s">
        <v>117</v>
      </c>
      <c r="B45" s="183"/>
    </row>
    <row r="46" spans="1:2" ht="14.25">
      <c r="A46" s="22" t="s">
        <v>118</v>
      </c>
      <c r="B46" s="181"/>
    </row>
    <row r="47" spans="1:2" ht="14.25" thickBot="1">
      <c r="A47" s="323" t="s">
        <v>259</v>
      </c>
      <c r="B47" s="326" t="s">
        <v>287</v>
      </c>
    </row>
    <row r="56" ht="13.5" thickBot="1"/>
    <row r="57" spans="1:2" ht="21" customHeight="1" thickBot="1">
      <c r="A57" s="327" t="s">
        <v>1</v>
      </c>
      <c r="B57" s="343" t="s">
        <v>282</v>
      </c>
    </row>
    <row r="58" spans="1:2" ht="13.5">
      <c r="A58" s="328" t="s">
        <v>119</v>
      </c>
      <c r="B58" s="333"/>
    </row>
    <row r="59" spans="1:2" ht="14.25">
      <c r="A59" s="18" t="s">
        <v>120</v>
      </c>
      <c r="B59" s="182"/>
    </row>
    <row r="60" spans="1:2" ht="14.25">
      <c r="A60" s="18" t="s">
        <v>121</v>
      </c>
      <c r="B60" s="181"/>
    </row>
    <row r="61" spans="1:2" ht="14.25">
      <c r="A61" s="18" t="s">
        <v>122</v>
      </c>
      <c r="B61" s="181"/>
    </row>
    <row r="62" spans="1:2" ht="13.5">
      <c r="A62" s="13"/>
      <c r="B62" s="181"/>
    </row>
    <row r="63" spans="1:2" ht="13.5">
      <c r="A63" s="10" t="s">
        <v>123</v>
      </c>
      <c r="B63" s="176"/>
    </row>
    <row r="64" spans="1:2" ht="14.25">
      <c r="A64" s="18" t="s">
        <v>207</v>
      </c>
      <c r="B64" s="182"/>
    </row>
    <row r="65" spans="1:2" ht="14.25">
      <c r="A65" s="18" t="s">
        <v>124</v>
      </c>
      <c r="B65" s="180"/>
    </row>
    <row r="66" spans="1:2" ht="13.5">
      <c r="A66" s="10" t="s">
        <v>125</v>
      </c>
      <c r="B66" s="176"/>
    </row>
    <row r="67" spans="1:2" ht="14.25">
      <c r="A67" s="18" t="s">
        <v>126</v>
      </c>
      <c r="B67" s="182"/>
    </row>
    <row r="68" spans="1:2" ht="13.5">
      <c r="A68" s="15"/>
      <c r="B68" s="181"/>
    </row>
    <row r="69" spans="1:2" ht="13.5">
      <c r="A69" s="10" t="s">
        <v>127</v>
      </c>
      <c r="B69" s="191">
        <v>105515246</v>
      </c>
    </row>
    <row r="70" spans="1:2" ht="14.25">
      <c r="A70" s="18" t="s">
        <v>128</v>
      </c>
      <c r="B70" s="334"/>
    </row>
    <row r="71" spans="1:2" ht="13.5">
      <c r="A71" s="13" t="s">
        <v>129</v>
      </c>
      <c r="B71" s="335"/>
    </row>
    <row r="72" spans="1:2" ht="13.5">
      <c r="A72" s="15" t="s">
        <v>130</v>
      </c>
      <c r="B72" s="336"/>
    </row>
    <row r="73" spans="1:2" ht="14.25">
      <c r="A73" s="18" t="s">
        <v>131</v>
      </c>
      <c r="B73" s="335"/>
    </row>
    <row r="74" spans="1:2" ht="14.25">
      <c r="A74" s="22" t="s">
        <v>132</v>
      </c>
      <c r="B74" s="337">
        <v>13986089</v>
      </c>
    </row>
    <row r="75" spans="1:2" ht="13.5">
      <c r="A75" s="19" t="s">
        <v>133</v>
      </c>
      <c r="B75" s="338">
        <v>13986089</v>
      </c>
    </row>
    <row r="76" spans="1:2" ht="14.25">
      <c r="A76" s="22" t="s">
        <v>134</v>
      </c>
      <c r="B76" s="339"/>
    </row>
    <row r="77" spans="1:2" ht="14.25">
      <c r="A77" s="22" t="s">
        <v>135</v>
      </c>
      <c r="B77" s="337">
        <v>91529157</v>
      </c>
    </row>
    <row r="78" spans="1:2" ht="13.5">
      <c r="A78" s="13"/>
      <c r="B78" s="181"/>
    </row>
    <row r="79" spans="1:2" ht="13.5">
      <c r="A79" s="15"/>
      <c r="B79" s="183"/>
    </row>
    <row r="80" spans="1:2" ht="13.5">
      <c r="A80" s="10"/>
      <c r="B80" s="191"/>
    </row>
    <row r="81" spans="1:2" ht="21" customHeight="1" thickBot="1">
      <c r="A81" s="134" t="s">
        <v>137</v>
      </c>
      <c r="B81" s="340">
        <v>126090934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6.00390625" style="0" customWidth="1"/>
    <col min="2" max="2" width="21.50390625" style="0" customWidth="1"/>
  </cols>
  <sheetData>
    <row r="1" ht="12.75">
      <c r="A1" s="123" t="s">
        <v>312</v>
      </c>
    </row>
    <row r="2" ht="12.75">
      <c r="A2" s="123" t="s">
        <v>289</v>
      </c>
    </row>
    <row r="4" spans="1:2" ht="15">
      <c r="A4" s="316" t="s">
        <v>290</v>
      </c>
      <c r="B4" s="316"/>
    </row>
    <row r="5" spans="1:2" ht="12.75">
      <c r="A5" s="5"/>
      <c r="B5" s="5"/>
    </row>
    <row r="6" spans="1:2" ht="14.25" thickBot="1">
      <c r="A6" s="5"/>
      <c r="B6" s="344" t="s">
        <v>257</v>
      </c>
    </row>
    <row r="7" spans="1:2" ht="13.5">
      <c r="A7" s="7" t="s">
        <v>1</v>
      </c>
      <c r="B7" s="8" t="s">
        <v>282</v>
      </c>
    </row>
    <row r="8" spans="1:2" ht="13.5">
      <c r="A8" s="317" t="s">
        <v>87</v>
      </c>
      <c r="B8" s="176"/>
    </row>
    <row r="9" spans="1:2" ht="14.25">
      <c r="A9" s="318" t="s">
        <v>88</v>
      </c>
      <c r="B9" s="177"/>
    </row>
    <row r="10" spans="1:2" ht="13.5">
      <c r="A10" s="319" t="s">
        <v>283</v>
      </c>
      <c r="B10" s="178"/>
    </row>
    <row r="11" spans="1:2" ht="13.5">
      <c r="A11" s="319" t="s">
        <v>284</v>
      </c>
      <c r="B11" s="178"/>
    </row>
    <row r="12" spans="1:2" ht="13.5">
      <c r="A12" s="319" t="s">
        <v>285</v>
      </c>
      <c r="B12" s="178"/>
    </row>
    <row r="13" spans="1:2" ht="13.5">
      <c r="A13" s="319" t="s">
        <v>89</v>
      </c>
      <c r="B13" s="178"/>
    </row>
    <row r="14" spans="1:2" ht="14.25">
      <c r="A14" s="319" t="s">
        <v>90</v>
      </c>
      <c r="B14" s="177"/>
    </row>
    <row r="15" spans="1:2" ht="14.25">
      <c r="A15" s="320" t="s">
        <v>91</v>
      </c>
      <c r="B15" s="179"/>
    </row>
    <row r="16" spans="1:2" ht="14.25">
      <c r="A16" s="321" t="s">
        <v>92</v>
      </c>
      <c r="B16" s="179"/>
    </row>
    <row r="17" spans="1:2" ht="14.25">
      <c r="A17" s="321" t="s">
        <v>93</v>
      </c>
      <c r="B17" s="179"/>
    </row>
    <row r="18" spans="1:2" ht="14.25">
      <c r="A18" s="321"/>
      <c r="B18" s="324"/>
    </row>
    <row r="19" spans="1:2" ht="13.5">
      <c r="A19" s="322" t="s">
        <v>94</v>
      </c>
      <c r="B19" s="195"/>
    </row>
    <row r="20" spans="1:2" ht="14.25">
      <c r="A20" s="318" t="s">
        <v>95</v>
      </c>
      <c r="B20" s="177"/>
    </row>
    <row r="21" spans="1:2" ht="14.25">
      <c r="A21" s="321" t="s">
        <v>96</v>
      </c>
      <c r="B21" s="179"/>
    </row>
    <row r="22" spans="1:2" ht="14.25">
      <c r="A22" s="158"/>
      <c r="B22" s="179"/>
    </row>
    <row r="23" spans="1:2" ht="13.5">
      <c r="A23" s="136" t="s">
        <v>97</v>
      </c>
      <c r="B23" s="195">
        <v>1000000</v>
      </c>
    </row>
    <row r="24" spans="1:2" ht="14.25">
      <c r="A24" s="158" t="s">
        <v>98</v>
      </c>
      <c r="B24" s="106"/>
    </row>
    <row r="25" spans="1:2" ht="14.25">
      <c r="A25" s="158" t="s">
        <v>99</v>
      </c>
      <c r="B25" s="325"/>
    </row>
    <row r="26" spans="1:2" ht="13.5">
      <c r="A26" s="15" t="s">
        <v>100</v>
      </c>
      <c r="B26" s="180"/>
    </row>
    <row r="27" spans="1:2" ht="13.5">
      <c r="A27" s="15" t="s">
        <v>101</v>
      </c>
      <c r="B27" s="181"/>
    </row>
    <row r="28" spans="1:2" ht="14.25">
      <c r="A28" s="18" t="s">
        <v>102</v>
      </c>
      <c r="B28" s="182"/>
    </row>
    <row r="29" spans="1:2" ht="13.5">
      <c r="A29" s="13" t="s">
        <v>103</v>
      </c>
      <c r="B29" s="181"/>
    </row>
    <row r="30" spans="1:2" ht="13.5">
      <c r="A30" s="212" t="s">
        <v>104</v>
      </c>
      <c r="B30" s="213"/>
    </row>
    <row r="31" spans="1:2" ht="13.5">
      <c r="A31" s="13" t="s">
        <v>105</v>
      </c>
      <c r="B31" s="181"/>
    </row>
    <row r="32" spans="1:2" ht="14.25">
      <c r="A32" s="18" t="s">
        <v>106</v>
      </c>
      <c r="B32" s="329">
        <v>1000000</v>
      </c>
    </row>
    <row r="33" spans="1:2" ht="14.25">
      <c r="A33" s="18"/>
      <c r="B33" s="329"/>
    </row>
    <row r="34" spans="1:2" ht="13.5">
      <c r="A34" s="10" t="s">
        <v>107</v>
      </c>
      <c r="B34" s="176">
        <v>145485</v>
      </c>
    </row>
    <row r="35" spans="1:2" ht="14.25">
      <c r="A35" s="18" t="s">
        <v>108</v>
      </c>
      <c r="B35" s="182"/>
    </row>
    <row r="36" spans="1:2" ht="14.25">
      <c r="A36" s="18" t="s">
        <v>109</v>
      </c>
      <c r="B36" s="182">
        <v>120000</v>
      </c>
    </row>
    <row r="37" spans="1:2" ht="14.25">
      <c r="A37" s="18" t="s">
        <v>110</v>
      </c>
      <c r="B37" s="184">
        <v>16000</v>
      </c>
    </row>
    <row r="38" spans="1:2" ht="14.25">
      <c r="A38" s="18" t="s">
        <v>111</v>
      </c>
      <c r="B38" s="182"/>
    </row>
    <row r="39" spans="1:2" ht="14.25">
      <c r="A39" s="210" t="s">
        <v>112</v>
      </c>
      <c r="B39" s="180"/>
    </row>
    <row r="40" spans="1:2" ht="14.25">
      <c r="A40" s="210" t="s">
        <v>113</v>
      </c>
      <c r="B40" s="182"/>
    </row>
    <row r="41" spans="1:2" ht="14.25">
      <c r="A41" s="18" t="s">
        <v>114</v>
      </c>
      <c r="B41" s="184"/>
    </row>
    <row r="42" spans="1:2" ht="14.25">
      <c r="A42" s="18" t="s">
        <v>115</v>
      </c>
      <c r="B42" s="329"/>
    </row>
    <row r="43" spans="1:2" ht="13.5">
      <c r="A43" s="10" t="s">
        <v>259</v>
      </c>
      <c r="B43" s="291" t="s">
        <v>291</v>
      </c>
    </row>
    <row r="44" spans="1:2" ht="14.25">
      <c r="A44" s="18" t="s">
        <v>116</v>
      </c>
      <c r="B44" s="176"/>
    </row>
    <row r="45" spans="1:2" ht="14.25">
      <c r="A45" s="18" t="s">
        <v>117</v>
      </c>
      <c r="B45" s="183"/>
    </row>
    <row r="46" spans="1:2" ht="14.25">
      <c r="A46" s="22" t="s">
        <v>118</v>
      </c>
      <c r="B46" s="183"/>
    </row>
    <row r="47" spans="1:2" ht="14.25" thickBot="1">
      <c r="A47" s="323" t="s">
        <v>259</v>
      </c>
      <c r="B47" s="330" t="s">
        <v>292</v>
      </c>
    </row>
    <row r="55" ht="13.5" thickBot="1"/>
    <row r="56" spans="1:2" ht="21" customHeight="1" thickBot="1">
      <c r="A56" s="331" t="s">
        <v>1</v>
      </c>
      <c r="B56" s="332" t="s">
        <v>282</v>
      </c>
    </row>
    <row r="57" spans="1:2" ht="13.5">
      <c r="A57" s="328" t="s">
        <v>119</v>
      </c>
      <c r="B57" s="333"/>
    </row>
    <row r="58" spans="1:2" ht="14.25">
      <c r="A58" s="18" t="s">
        <v>120</v>
      </c>
      <c r="B58" s="182"/>
    </row>
    <row r="59" spans="1:2" ht="14.25">
      <c r="A59" s="18" t="s">
        <v>121</v>
      </c>
      <c r="B59" s="181"/>
    </row>
    <row r="60" spans="1:2" ht="14.25">
      <c r="A60" s="18" t="s">
        <v>122</v>
      </c>
      <c r="B60" s="181"/>
    </row>
    <row r="61" spans="1:2" ht="13.5">
      <c r="A61" s="13"/>
      <c r="B61" s="181"/>
    </row>
    <row r="62" spans="1:2" ht="13.5">
      <c r="A62" s="10" t="s">
        <v>123</v>
      </c>
      <c r="B62" s="176"/>
    </row>
    <row r="63" spans="1:2" ht="14.25">
      <c r="A63" s="18" t="s">
        <v>207</v>
      </c>
      <c r="B63" s="182"/>
    </row>
    <row r="64" spans="1:2" ht="14.25">
      <c r="A64" s="18" t="s">
        <v>124</v>
      </c>
      <c r="B64" s="180"/>
    </row>
    <row r="65" spans="1:2" ht="13.5">
      <c r="A65" s="10" t="s">
        <v>125</v>
      </c>
      <c r="B65" s="176"/>
    </row>
    <row r="66" spans="1:2" ht="14.25">
      <c r="A66" s="18" t="s">
        <v>126</v>
      </c>
      <c r="B66" s="182"/>
    </row>
    <row r="67" spans="1:2" ht="13.5">
      <c r="A67" s="15"/>
      <c r="B67" s="181"/>
    </row>
    <row r="68" spans="1:2" ht="13.5">
      <c r="A68" s="10" t="s">
        <v>127</v>
      </c>
      <c r="B68" s="191">
        <v>83449437</v>
      </c>
    </row>
    <row r="69" spans="1:2" ht="14.25">
      <c r="A69" s="18" t="s">
        <v>128</v>
      </c>
      <c r="B69" s="334"/>
    </row>
    <row r="70" spans="1:2" ht="13.5">
      <c r="A70" s="13" t="s">
        <v>129</v>
      </c>
      <c r="B70" s="335"/>
    </row>
    <row r="71" spans="1:2" ht="13.5">
      <c r="A71" s="15" t="s">
        <v>130</v>
      </c>
      <c r="B71" s="336"/>
    </row>
    <row r="72" spans="1:2" ht="14.25">
      <c r="A72" s="18" t="s">
        <v>131</v>
      </c>
      <c r="B72" s="335"/>
    </row>
    <row r="73" spans="1:2" ht="14.25">
      <c r="A73" s="22" t="s">
        <v>132</v>
      </c>
      <c r="B73" s="337">
        <v>1401782</v>
      </c>
    </row>
    <row r="74" spans="1:2" ht="13.5">
      <c r="A74" s="19" t="s">
        <v>133</v>
      </c>
      <c r="B74" s="338">
        <v>1401782</v>
      </c>
    </row>
    <row r="75" spans="1:2" ht="14.25">
      <c r="A75" s="22" t="s">
        <v>134</v>
      </c>
      <c r="B75" s="339"/>
    </row>
    <row r="76" spans="1:2" ht="14.25">
      <c r="A76" s="22" t="s">
        <v>135</v>
      </c>
      <c r="B76" s="338">
        <v>82047655</v>
      </c>
    </row>
    <row r="77" spans="1:2" ht="14.25">
      <c r="A77" s="18"/>
      <c r="B77" s="329"/>
    </row>
    <row r="78" spans="1:2" ht="14.25" thickBot="1">
      <c r="A78" s="134" t="s">
        <v>137</v>
      </c>
      <c r="B78" s="340">
        <v>84594922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23" t="s">
        <v>313</v>
      </c>
      <c r="B1" s="120"/>
    </row>
    <row r="2" spans="1:2" ht="13.5">
      <c r="A2" s="123" t="s">
        <v>263</v>
      </c>
      <c r="B2" s="37"/>
    </row>
    <row r="3" spans="1:2" ht="13.5">
      <c r="A3" s="123"/>
      <c r="B3" s="37"/>
    </row>
    <row r="4" spans="1:2" ht="13.5">
      <c r="A4" s="144" t="s">
        <v>264</v>
      </c>
      <c r="B4" s="38"/>
    </row>
    <row r="5" spans="1:2" ht="14.25" thickBot="1">
      <c r="A5" s="39"/>
      <c r="B5" s="39"/>
    </row>
    <row r="6" spans="1:2" ht="13.5">
      <c r="A6" s="40" t="s">
        <v>1</v>
      </c>
      <c r="B6" s="41" t="s">
        <v>136</v>
      </c>
    </row>
    <row r="7" spans="1:2" ht="13.5">
      <c r="A7" s="42" t="s">
        <v>3</v>
      </c>
      <c r="B7" s="196">
        <v>923130138</v>
      </c>
    </row>
    <row r="8" spans="1:2" ht="14.25">
      <c r="A8" s="43"/>
      <c r="B8" s="197"/>
    </row>
    <row r="9" spans="1:2" ht="13.5">
      <c r="A9" s="145" t="s">
        <v>138</v>
      </c>
      <c r="B9" s="228">
        <v>198787955</v>
      </c>
    </row>
    <row r="10" spans="1:2" ht="14.25">
      <c r="A10" s="44" t="s">
        <v>139</v>
      </c>
      <c r="B10" s="201">
        <v>178477233</v>
      </c>
    </row>
    <row r="11" spans="1:2" ht="14.25">
      <c r="A11" s="44" t="s">
        <v>140</v>
      </c>
      <c r="B11" s="197">
        <v>20310722</v>
      </c>
    </row>
    <row r="12" spans="1:2" ht="13.5">
      <c r="A12" s="145" t="s">
        <v>141</v>
      </c>
      <c r="B12" s="228">
        <v>27585843</v>
      </c>
    </row>
    <row r="13" spans="1:2" ht="13.5">
      <c r="A13" s="145" t="s">
        <v>142</v>
      </c>
      <c r="B13" s="202">
        <v>175983307</v>
      </c>
    </row>
    <row r="14" spans="1:2" ht="14.25">
      <c r="A14" s="44" t="s">
        <v>143</v>
      </c>
      <c r="B14" s="201">
        <v>45403103</v>
      </c>
    </row>
    <row r="15" spans="1:2" ht="14.25">
      <c r="A15" s="44" t="s">
        <v>144</v>
      </c>
      <c r="B15" s="197">
        <v>8875000</v>
      </c>
    </row>
    <row r="16" spans="1:2" ht="14.25">
      <c r="A16" s="44" t="s">
        <v>145</v>
      </c>
      <c r="B16" s="200">
        <v>87295436</v>
      </c>
    </row>
    <row r="17" spans="1:2" ht="14.25">
      <c r="A17" s="44" t="s">
        <v>146</v>
      </c>
      <c r="B17" s="201">
        <v>1300000</v>
      </c>
    </row>
    <row r="18" spans="1:2" ht="14.25">
      <c r="A18" s="44" t="s">
        <v>147</v>
      </c>
      <c r="B18" s="200">
        <v>33109768</v>
      </c>
    </row>
    <row r="19" spans="1:2" ht="13.5">
      <c r="A19" s="145" t="s">
        <v>148</v>
      </c>
      <c r="B19" s="202">
        <v>29348000</v>
      </c>
    </row>
    <row r="20" spans="1:2" ht="13.5">
      <c r="A20" s="145" t="s">
        <v>149</v>
      </c>
      <c r="B20" s="228">
        <v>491425033</v>
      </c>
    </row>
    <row r="21" spans="1:2" ht="14.25">
      <c r="A21" s="44" t="s">
        <v>150</v>
      </c>
      <c r="B21" s="200">
        <v>5205410</v>
      </c>
    </row>
    <row r="22" spans="1:8" ht="14.25">
      <c r="A22" s="43" t="s">
        <v>170</v>
      </c>
      <c r="B22" s="200">
        <v>15199808</v>
      </c>
      <c r="H22" t="s">
        <v>75</v>
      </c>
    </row>
    <row r="23" spans="1:2" ht="14.25">
      <c r="A23" s="44" t="s">
        <v>171</v>
      </c>
      <c r="B23" s="229">
        <v>1500000</v>
      </c>
    </row>
    <row r="24" spans="1:7" ht="14.25">
      <c r="A24" s="44" t="s">
        <v>168</v>
      </c>
      <c r="B24" s="197">
        <v>10335068</v>
      </c>
      <c r="G24" t="s">
        <v>75</v>
      </c>
    </row>
    <row r="25" spans="1:2" ht="14.25">
      <c r="A25" s="44" t="s">
        <v>151</v>
      </c>
      <c r="B25" s="200">
        <v>459184747</v>
      </c>
    </row>
    <row r="26" spans="1:2" ht="13.5">
      <c r="A26" s="145" t="s">
        <v>5</v>
      </c>
      <c r="B26" s="228">
        <v>159398368</v>
      </c>
    </row>
    <row r="27" spans="1:2" ht="13.5">
      <c r="A27" s="145" t="s">
        <v>152</v>
      </c>
      <c r="B27" s="228">
        <v>56442157</v>
      </c>
    </row>
    <row r="28" spans="1:2" ht="14.25">
      <c r="A28" s="44" t="s">
        <v>153</v>
      </c>
      <c r="B28" s="201"/>
    </row>
    <row r="29" spans="1:2" ht="14.25">
      <c r="A29" s="44" t="s">
        <v>154</v>
      </c>
      <c r="B29" s="201">
        <v>25984251</v>
      </c>
    </row>
    <row r="30" spans="1:2" ht="14.25">
      <c r="A30" s="44" t="s">
        <v>155</v>
      </c>
      <c r="B30" s="201">
        <v>73435</v>
      </c>
    </row>
    <row r="31" spans="1:2" ht="14.25">
      <c r="A31" s="44" t="s">
        <v>156</v>
      </c>
      <c r="B31" s="200">
        <v>18384956</v>
      </c>
    </row>
    <row r="32" spans="1:2" ht="14.25">
      <c r="A32" s="44" t="s">
        <v>157</v>
      </c>
      <c r="B32" s="199"/>
    </row>
    <row r="33" spans="1:2" ht="14.25">
      <c r="A33" s="44" t="s">
        <v>158</v>
      </c>
      <c r="B33" s="200">
        <v>11999515</v>
      </c>
    </row>
    <row r="34" spans="1:2" ht="13.5">
      <c r="A34" s="145" t="s">
        <v>159</v>
      </c>
      <c r="B34" s="228">
        <v>102956211</v>
      </c>
    </row>
    <row r="35" spans="1:2" ht="14.25">
      <c r="A35" s="211" t="s">
        <v>160</v>
      </c>
      <c r="B35" s="200">
        <v>81067882</v>
      </c>
    </row>
    <row r="36" spans="1:2" ht="14.25">
      <c r="A36" s="44" t="s">
        <v>161</v>
      </c>
      <c r="B36" s="202"/>
    </row>
    <row r="37" spans="1:2" ht="14.25">
      <c r="A37" s="44" t="s">
        <v>162</v>
      </c>
      <c r="B37" s="201"/>
    </row>
    <row r="38" spans="1:2" ht="14.25">
      <c r="A38" s="44" t="s">
        <v>163</v>
      </c>
      <c r="B38" s="201">
        <v>21888329</v>
      </c>
    </row>
    <row r="39" spans="1:2" ht="14.25">
      <c r="A39" s="44" t="s">
        <v>189</v>
      </c>
      <c r="B39" s="201"/>
    </row>
    <row r="40" spans="1:2" ht="13.5">
      <c r="A40" s="147" t="s">
        <v>164</v>
      </c>
      <c r="B40" s="230">
        <v>183360627</v>
      </c>
    </row>
    <row r="41" spans="1:2" ht="13.5">
      <c r="A41" s="147" t="s">
        <v>169</v>
      </c>
      <c r="B41" s="230">
        <v>183360627</v>
      </c>
    </row>
    <row r="42" spans="1:2" ht="14.25">
      <c r="A42" s="44" t="s">
        <v>165</v>
      </c>
      <c r="B42" s="202"/>
    </row>
    <row r="43" spans="1:2" ht="14.25">
      <c r="A43" s="211" t="s">
        <v>166</v>
      </c>
      <c r="B43" s="205"/>
    </row>
    <row r="44" spans="1:2" ht="14.25">
      <c r="A44" s="211" t="s">
        <v>216</v>
      </c>
      <c r="B44" s="231">
        <v>9783815</v>
      </c>
    </row>
    <row r="45" spans="1:2" ht="14.25">
      <c r="A45" s="211" t="s">
        <v>217</v>
      </c>
      <c r="B45" s="231">
        <v>173576812</v>
      </c>
    </row>
    <row r="46" spans="1:2" ht="16.5">
      <c r="A46" s="147"/>
      <c r="B46" s="206"/>
    </row>
    <row r="47" spans="1:2" ht="17.25" thickBot="1">
      <c r="A47" s="146"/>
      <c r="B47" s="206"/>
    </row>
    <row r="48" spans="1:2" ht="14.25" thickBot="1">
      <c r="A48" s="241" t="s">
        <v>167</v>
      </c>
      <c r="B48" s="240">
        <v>1265889133</v>
      </c>
    </row>
    <row r="49" spans="1:2" ht="13.5">
      <c r="A49" s="39"/>
      <c r="B49" s="45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4">
      <selection activeCell="B57" sqref="B57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23" t="s">
        <v>314</v>
      </c>
      <c r="B1" s="120"/>
    </row>
    <row r="2" spans="1:2" ht="13.5">
      <c r="A2" s="123" t="s">
        <v>265</v>
      </c>
      <c r="B2" s="37"/>
    </row>
    <row r="3" spans="1:2" ht="13.5">
      <c r="A3" s="123"/>
      <c r="B3" s="37"/>
    </row>
    <row r="4" spans="1:2" ht="13.5">
      <c r="A4" s="144" t="s">
        <v>240</v>
      </c>
      <c r="B4" s="38"/>
    </row>
    <row r="5" spans="1:2" ht="14.25" thickBot="1">
      <c r="A5" s="39"/>
      <c r="B5" s="39"/>
    </row>
    <row r="6" spans="1:2" ht="13.5">
      <c r="A6" s="40" t="s">
        <v>1</v>
      </c>
      <c r="B6" s="41" t="s">
        <v>136</v>
      </c>
    </row>
    <row r="7" spans="1:2" ht="13.5">
      <c r="A7" s="42" t="s">
        <v>3</v>
      </c>
      <c r="B7" s="196">
        <v>714960282</v>
      </c>
    </row>
    <row r="8" spans="1:2" ht="14.25">
      <c r="A8" s="43"/>
      <c r="B8" s="197"/>
    </row>
    <row r="9" spans="1:2" ht="13.5">
      <c r="A9" s="145" t="s">
        <v>138</v>
      </c>
      <c r="B9" s="228">
        <v>75642051</v>
      </c>
    </row>
    <row r="10" spans="1:2" ht="14.25">
      <c r="A10" s="44" t="s">
        <v>139</v>
      </c>
      <c r="B10" s="201">
        <v>65146829</v>
      </c>
    </row>
    <row r="11" spans="1:2" ht="14.25">
      <c r="A11" s="44" t="s">
        <v>140</v>
      </c>
      <c r="B11" s="197">
        <v>10460422</v>
      </c>
    </row>
    <row r="12" spans="1:2" ht="13.5">
      <c r="A12" s="145" t="s">
        <v>259</v>
      </c>
      <c r="B12" s="294" t="s">
        <v>315</v>
      </c>
    </row>
    <row r="13" spans="1:2" ht="13.5">
      <c r="A13" s="145" t="s">
        <v>141</v>
      </c>
      <c r="B13" s="228">
        <v>9260384</v>
      </c>
    </row>
    <row r="14" spans="1:2" ht="13.5">
      <c r="A14" s="145" t="s">
        <v>142</v>
      </c>
      <c r="B14" s="202">
        <v>113008454</v>
      </c>
    </row>
    <row r="15" spans="1:2" ht="14.25">
      <c r="A15" s="44" t="s">
        <v>143</v>
      </c>
      <c r="B15" s="201">
        <v>15255000</v>
      </c>
    </row>
    <row r="16" spans="1:2" ht="14.25">
      <c r="A16" s="44" t="s">
        <v>144</v>
      </c>
      <c r="B16" s="197">
        <v>3375000</v>
      </c>
    </row>
    <row r="17" spans="1:2" ht="14.25">
      <c r="A17" s="44" t="s">
        <v>145</v>
      </c>
      <c r="B17" s="200">
        <v>71650871</v>
      </c>
    </row>
    <row r="18" spans="1:2" ht="14.25">
      <c r="A18" s="44" t="s">
        <v>146</v>
      </c>
      <c r="B18" s="201">
        <v>400000</v>
      </c>
    </row>
    <row r="19" spans="1:2" ht="14.25">
      <c r="A19" s="44" t="s">
        <v>266</v>
      </c>
      <c r="B19" s="200">
        <v>22027583</v>
      </c>
    </row>
    <row r="20" spans="1:2" ht="13.5">
      <c r="A20" s="145" t="s">
        <v>259</v>
      </c>
      <c r="B20" s="294" t="s">
        <v>316</v>
      </c>
    </row>
    <row r="21" spans="1:2" ht="13.5">
      <c r="A21" s="145" t="s">
        <v>148</v>
      </c>
      <c r="B21" s="202">
        <v>29348000</v>
      </c>
    </row>
    <row r="22" spans="1:2" ht="13.5">
      <c r="A22" s="145" t="s">
        <v>149</v>
      </c>
      <c r="B22" s="228">
        <v>487701393</v>
      </c>
    </row>
    <row r="23" spans="1:2" ht="14.25">
      <c r="A23" s="44" t="s">
        <v>150</v>
      </c>
      <c r="B23" s="200">
        <v>5205410</v>
      </c>
    </row>
    <row r="24" spans="1:8" ht="14.25">
      <c r="A24" s="43" t="s">
        <v>170</v>
      </c>
      <c r="B24" s="200">
        <v>11476168</v>
      </c>
      <c r="H24" t="s">
        <v>75</v>
      </c>
    </row>
    <row r="25" spans="1:2" ht="14.25">
      <c r="A25" s="44" t="s">
        <v>171</v>
      </c>
      <c r="B25" s="229">
        <v>1500000</v>
      </c>
    </row>
    <row r="26" spans="1:7" ht="14.25">
      <c r="A26" s="44" t="s">
        <v>168</v>
      </c>
      <c r="B26" s="197">
        <v>10335068</v>
      </c>
      <c r="G26" t="s">
        <v>75</v>
      </c>
    </row>
    <row r="27" spans="1:2" ht="14.25">
      <c r="A27" s="44" t="s">
        <v>151</v>
      </c>
      <c r="B27" s="200">
        <v>145512248</v>
      </c>
    </row>
    <row r="28" spans="1:2" ht="13.5">
      <c r="A28" s="145" t="s">
        <v>259</v>
      </c>
      <c r="B28" s="294" t="s">
        <v>317</v>
      </c>
    </row>
    <row r="29" spans="1:2" ht="13.5">
      <c r="A29" s="145" t="s">
        <v>5</v>
      </c>
      <c r="B29" s="228">
        <v>156882368</v>
      </c>
    </row>
    <row r="30" spans="1:2" ht="13.5">
      <c r="A30" s="145" t="s">
        <v>152</v>
      </c>
      <c r="B30" s="228">
        <v>53926157</v>
      </c>
    </row>
    <row r="31" spans="1:2" ht="14.25">
      <c r="A31" s="44" t="s">
        <v>153</v>
      </c>
      <c r="B31" s="201"/>
    </row>
    <row r="32" spans="1:2" ht="14.25">
      <c r="A32" s="44" t="s">
        <v>154</v>
      </c>
      <c r="B32" s="201">
        <v>25984251</v>
      </c>
    </row>
    <row r="33" spans="1:2" ht="14.25">
      <c r="A33" s="44" t="s">
        <v>155</v>
      </c>
      <c r="B33" s="201">
        <v>63835</v>
      </c>
    </row>
    <row r="34" spans="1:2" ht="14.25">
      <c r="A34" s="44" t="s">
        <v>156</v>
      </c>
      <c r="B34" s="200">
        <v>16413454</v>
      </c>
    </row>
    <row r="35" spans="1:2" ht="14.25">
      <c r="A35" s="44" t="s">
        <v>157</v>
      </c>
      <c r="B35" s="199"/>
    </row>
    <row r="36" spans="1:2" ht="14.25">
      <c r="A36" s="44" t="s">
        <v>158</v>
      </c>
      <c r="B36" s="200">
        <v>11464617</v>
      </c>
    </row>
    <row r="37" spans="1:2" ht="13.5">
      <c r="A37" s="145" t="s">
        <v>259</v>
      </c>
      <c r="B37" s="294"/>
    </row>
    <row r="38" spans="1:2" ht="13.5">
      <c r="A38" s="145" t="s">
        <v>159</v>
      </c>
      <c r="B38" s="228">
        <v>102956211</v>
      </c>
    </row>
    <row r="39" spans="1:2" ht="14.25">
      <c r="A39" s="44" t="s">
        <v>160</v>
      </c>
      <c r="B39" s="200">
        <v>81067882</v>
      </c>
    </row>
    <row r="40" spans="1:2" ht="14.25">
      <c r="A40" s="44" t="s">
        <v>161</v>
      </c>
      <c r="B40" s="202"/>
    </row>
    <row r="41" spans="1:2" ht="14.25">
      <c r="A41" s="44" t="s">
        <v>162</v>
      </c>
      <c r="B41" s="201"/>
    </row>
    <row r="42" spans="1:2" ht="17.25" customHeight="1">
      <c r="A42" s="44" t="s">
        <v>163</v>
      </c>
      <c r="B42" s="201">
        <v>21888329</v>
      </c>
    </row>
    <row r="43" spans="1:2" ht="15" customHeight="1">
      <c r="A43" s="44" t="s">
        <v>189</v>
      </c>
      <c r="B43" s="201"/>
    </row>
    <row r="44" spans="1:2" ht="13.5">
      <c r="A44" s="145" t="s">
        <v>164</v>
      </c>
      <c r="B44" s="228">
        <v>183360627</v>
      </c>
    </row>
    <row r="45" spans="1:2" ht="13.5">
      <c r="A45" s="145" t="s">
        <v>169</v>
      </c>
      <c r="B45" s="228">
        <v>183360627</v>
      </c>
    </row>
    <row r="46" spans="1:2" ht="14.25">
      <c r="A46" s="44" t="s">
        <v>165</v>
      </c>
      <c r="B46" s="202"/>
    </row>
    <row r="47" spans="1:2" ht="14.25">
      <c r="A47" s="44" t="s">
        <v>166</v>
      </c>
      <c r="B47" s="345"/>
    </row>
    <row r="48" spans="1:2" ht="14.25">
      <c r="A48" s="44" t="s">
        <v>216</v>
      </c>
      <c r="B48" s="200">
        <v>9783815</v>
      </c>
    </row>
    <row r="49" spans="1:2" ht="14.25">
      <c r="A49" s="44" t="s">
        <v>217</v>
      </c>
      <c r="B49" s="200">
        <v>173576812</v>
      </c>
    </row>
    <row r="50" spans="1:2" ht="16.5">
      <c r="A50" s="145"/>
      <c r="B50" s="170"/>
    </row>
    <row r="51" spans="1:2" ht="17.25" customHeight="1" thickBot="1">
      <c r="A51" s="346" t="s">
        <v>167</v>
      </c>
      <c r="B51" s="347">
        <v>1055203277</v>
      </c>
    </row>
    <row r="52" spans="1:2" ht="13.5">
      <c r="A52" s="39"/>
      <c r="B52" s="45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23" t="s">
        <v>280</v>
      </c>
      <c r="B1" s="120"/>
    </row>
    <row r="2" spans="1:2" ht="13.5">
      <c r="A2" s="123" t="s">
        <v>267</v>
      </c>
      <c r="B2" s="37"/>
    </row>
    <row r="3" spans="1:2" ht="13.5">
      <c r="A3" s="144" t="s">
        <v>245</v>
      </c>
      <c r="B3" s="38"/>
    </row>
    <row r="4" spans="1:2" ht="14.25" thickBot="1">
      <c r="A4" s="39"/>
      <c r="B4" s="39"/>
    </row>
    <row r="5" spans="1:2" ht="13.5">
      <c r="A5" s="40" t="s">
        <v>1</v>
      </c>
      <c r="B5" s="41" t="s">
        <v>136</v>
      </c>
    </row>
    <row r="6" spans="1:2" ht="13.5">
      <c r="A6" s="42" t="s">
        <v>3</v>
      </c>
      <c r="B6" s="196">
        <v>123955934</v>
      </c>
    </row>
    <row r="7" spans="1:2" ht="14.25">
      <c r="A7" s="43"/>
      <c r="B7" s="228"/>
    </row>
    <row r="8" spans="1:2" ht="13.5">
      <c r="A8" s="145" t="s">
        <v>138</v>
      </c>
      <c r="B8" s="228">
        <v>63818828</v>
      </c>
    </row>
    <row r="9" spans="1:2" ht="14.25">
      <c r="A9" s="44" t="s">
        <v>139</v>
      </c>
      <c r="B9" s="201">
        <v>61919828</v>
      </c>
    </row>
    <row r="10" spans="1:2" ht="14.25">
      <c r="A10" s="44" t="s">
        <v>140</v>
      </c>
      <c r="B10" s="197">
        <v>1899000</v>
      </c>
    </row>
    <row r="11" spans="1:2" ht="14.25">
      <c r="A11" s="44"/>
      <c r="B11" s="197"/>
    </row>
    <row r="12" spans="1:2" ht="13.5">
      <c r="A12" s="145" t="s">
        <v>141</v>
      </c>
      <c r="B12" s="228">
        <v>9851418</v>
      </c>
    </row>
    <row r="13" spans="1:2" ht="13.5">
      <c r="A13" s="145" t="s">
        <v>142</v>
      </c>
      <c r="B13" s="202">
        <v>46562048</v>
      </c>
    </row>
    <row r="14" spans="1:2" ht="14.25">
      <c r="A14" s="44" t="s">
        <v>143</v>
      </c>
      <c r="B14" s="201">
        <v>28211750</v>
      </c>
    </row>
    <row r="15" spans="1:2" ht="13.5">
      <c r="A15" s="145" t="s">
        <v>259</v>
      </c>
      <c r="B15" s="294" t="s">
        <v>293</v>
      </c>
    </row>
    <row r="16" spans="1:2" ht="14.25">
      <c r="A16" s="44" t="s">
        <v>144</v>
      </c>
      <c r="B16" s="197">
        <v>800000</v>
      </c>
    </row>
    <row r="17" spans="1:2" ht="14.25">
      <c r="A17" s="44" t="s">
        <v>145</v>
      </c>
      <c r="B17" s="200">
        <v>13156675</v>
      </c>
    </row>
    <row r="18" spans="1:2" ht="13.5">
      <c r="A18" s="145" t="s">
        <v>259</v>
      </c>
      <c r="B18" s="294" t="s">
        <v>294</v>
      </c>
    </row>
    <row r="19" spans="1:2" ht="14.25">
      <c r="A19" s="44" t="s">
        <v>146</v>
      </c>
      <c r="B19" s="201">
        <v>50000</v>
      </c>
    </row>
    <row r="20" spans="1:2" ht="14.25">
      <c r="A20" s="44" t="s">
        <v>147</v>
      </c>
      <c r="B20" s="200">
        <v>8065575</v>
      </c>
    </row>
    <row r="21" spans="1:2" ht="13.5">
      <c r="A21" s="145" t="s">
        <v>259</v>
      </c>
      <c r="B21" s="294" t="s">
        <v>295</v>
      </c>
    </row>
    <row r="22" spans="1:2" ht="13.5">
      <c r="A22" s="145" t="s">
        <v>148</v>
      </c>
      <c r="B22" s="202"/>
    </row>
    <row r="23" spans="1:2" ht="13.5">
      <c r="A23" s="145" t="s">
        <v>149</v>
      </c>
      <c r="B23" s="228">
        <v>3723640</v>
      </c>
    </row>
    <row r="24" spans="1:2" ht="14.25">
      <c r="A24" s="44" t="s">
        <v>150</v>
      </c>
      <c r="B24" s="198"/>
    </row>
    <row r="25" spans="1:8" ht="14.25">
      <c r="A25" s="43" t="s">
        <v>170</v>
      </c>
      <c r="B25" s="341" t="s">
        <v>296</v>
      </c>
      <c r="H25" t="s">
        <v>75</v>
      </c>
    </row>
    <row r="26" spans="1:2" ht="14.25">
      <c r="A26" s="44" t="s">
        <v>171</v>
      </c>
      <c r="B26" s="229"/>
    </row>
    <row r="27" spans="1:7" ht="14.25">
      <c r="A27" s="44" t="s">
        <v>168</v>
      </c>
      <c r="B27" s="197"/>
      <c r="G27" t="s">
        <v>75</v>
      </c>
    </row>
    <row r="28" spans="1:2" ht="14.25">
      <c r="A28" s="44" t="s">
        <v>151</v>
      </c>
      <c r="B28" s="200"/>
    </row>
    <row r="29" spans="1:2" ht="13.5">
      <c r="A29" s="145" t="s">
        <v>5</v>
      </c>
      <c r="B29" s="228">
        <v>2135000</v>
      </c>
    </row>
    <row r="30" spans="1:2" ht="13.5">
      <c r="A30" s="145" t="s">
        <v>152</v>
      </c>
      <c r="B30" s="228">
        <v>2135000</v>
      </c>
    </row>
    <row r="31" spans="1:2" ht="14.25">
      <c r="A31" s="44" t="s">
        <v>153</v>
      </c>
      <c r="B31" s="201"/>
    </row>
    <row r="32" spans="1:2" ht="14.25">
      <c r="A32" s="44" t="s">
        <v>154</v>
      </c>
      <c r="B32" s="201"/>
    </row>
    <row r="33" spans="1:2" ht="14.25">
      <c r="A33" s="44" t="s">
        <v>155</v>
      </c>
      <c r="B33" s="201"/>
    </row>
    <row r="34" spans="1:2" ht="14.25">
      <c r="A34" s="44" t="s">
        <v>156</v>
      </c>
      <c r="B34" s="200">
        <v>1681102</v>
      </c>
    </row>
    <row r="35" spans="1:2" ht="14.25">
      <c r="A35" s="44" t="s">
        <v>157</v>
      </c>
      <c r="B35" s="199"/>
    </row>
    <row r="36" spans="1:2" ht="14.25">
      <c r="A36" s="44" t="s">
        <v>158</v>
      </c>
      <c r="B36" s="200">
        <v>453898</v>
      </c>
    </row>
    <row r="37" spans="1:2" ht="13.5">
      <c r="A37" s="145" t="s">
        <v>159</v>
      </c>
      <c r="B37" s="228"/>
    </row>
    <row r="38" spans="1:2" ht="14.25">
      <c r="A38" s="211" t="s">
        <v>160</v>
      </c>
      <c r="B38" s="200"/>
    </row>
    <row r="39" spans="1:2" ht="14.25">
      <c r="A39" s="44" t="s">
        <v>161</v>
      </c>
      <c r="B39" s="202"/>
    </row>
    <row r="40" spans="1:2" ht="14.25">
      <c r="A40" s="44" t="s">
        <v>162</v>
      </c>
      <c r="B40" s="203"/>
    </row>
    <row r="41" spans="1:2" ht="14.25">
      <c r="A41" s="44" t="s">
        <v>163</v>
      </c>
      <c r="B41" s="201"/>
    </row>
    <row r="42" spans="1:2" ht="14.25">
      <c r="A42" s="44" t="s">
        <v>189</v>
      </c>
      <c r="B42" s="204"/>
    </row>
    <row r="43" spans="1:2" ht="13.5">
      <c r="A43" s="147" t="s">
        <v>164</v>
      </c>
      <c r="B43" s="230"/>
    </row>
    <row r="44" spans="1:2" ht="13.5">
      <c r="A44" s="147" t="s">
        <v>169</v>
      </c>
      <c r="B44" s="230"/>
    </row>
    <row r="45" spans="1:2" ht="14.25">
      <c r="A45" s="44" t="s">
        <v>165</v>
      </c>
      <c r="B45" s="202"/>
    </row>
    <row r="46" spans="1:2" ht="14.25">
      <c r="A46" s="211" t="s">
        <v>166</v>
      </c>
      <c r="B46" s="205"/>
    </row>
    <row r="47" spans="1:2" ht="14.25">
      <c r="A47" s="211" t="s">
        <v>216</v>
      </c>
      <c r="B47" s="231"/>
    </row>
    <row r="48" spans="1:2" ht="17.25" thickBot="1">
      <c r="A48" s="211" t="s">
        <v>217</v>
      </c>
      <c r="B48" s="206"/>
    </row>
    <row r="49" spans="1:2" ht="18" customHeight="1" thickBot="1">
      <c r="A49" s="241" t="s">
        <v>167</v>
      </c>
      <c r="B49" s="242">
        <v>126090934</v>
      </c>
    </row>
    <row r="50" spans="1:2" ht="13.5">
      <c r="A50" s="39"/>
      <c r="B50" s="45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2.75">
      <c r="A1" s="123" t="s">
        <v>318</v>
      </c>
      <c r="B1" s="120"/>
    </row>
    <row r="2" spans="1:2" ht="13.5">
      <c r="A2" s="123" t="s">
        <v>268</v>
      </c>
      <c r="B2" s="37"/>
    </row>
    <row r="3" spans="1:2" ht="13.5">
      <c r="A3" s="123"/>
      <c r="B3" s="37"/>
    </row>
    <row r="4" spans="1:2" ht="13.5">
      <c r="A4" s="144" t="s">
        <v>269</v>
      </c>
      <c r="B4" s="38"/>
    </row>
    <row r="5" spans="1:2" ht="14.25" thickBot="1">
      <c r="A5" s="39"/>
      <c r="B5" s="39"/>
    </row>
    <row r="6" spans="1:2" ht="13.5">
      <c r="A6" s="40" t="s">
        <v>1</v>
      </c>
      <c r="B6" s="41" t="s">
        <v>136</v>
      </c>
    </row>
    <row r="7" spans="1:2" ht="13.5">
      <c r="A7" s="42" t="s">
        <v>3</v>
      </c>
      <c r="B7" s="196">
        <v>84213922</v>
      </c>
    </row>
    <row r="8" spans="1:2" ht="14.25">
      <c r="A8" s="43"/>
      <c r="B8" s="197"/>
    </row>
    <row r="9" spans="1:2" ht="13.5">
      <c r="A9" s="145" t="s">
        <v>138</v>
      </c>
      <c r="B9" s="228">
        <v>59327076</v>
      </c>
    </row>
    <row r="10" spans="1:2" ht="14.25">
      <c r="A10" s="44" t="s">
        <v>139</v>
      </c>
      <c r="B10" s="201">
        <v>51410576</v>
      </c>
    </row>
    <row r="11" spans="1:2" ht="14.25">
      <c r="A11" s="44" t="s">
        <v>140</v>
      </c>
      <c r="B11" s="244">
        <v>7916500</v>
      </c>
    </row>
    <row r="12" spans="1:2" ht="14.25">
      <c r="A12" s="44"/>
      <c r="B12" s="197"/>
    </row>
    <row r="13" spans="1:2" ht="13.5">
      <c r="A13" s="145" t="s">
        <v>141</v>
      </c>
      <c r="B13" s="228">
        <v>8474041</v>
      </c>
    </row>
    <row r="14" spans="1:2" ht="13.5">
      <c r="A14" s="145"/>
      <c r="B14" s="228"/>
    </row>
    <row r="15" spans="1:2" ht="13.5">
      <c r="A15" s="145" t="s">
        <v>142</v>
      </c>
      <c r="B15" s="202">
        <v>16412805</v>
      </c>
    </row>
    <row r="16" spans="1:2" ht="14.25">
      <c r="A16" s="44" t="s">
        <v>143</v>
      </c>
      <c r="B16" s="201">
        <v>2250000</v>
      </c>
    </row>
    <row r="17" spans="1:2" ht="13.5">
      <c r="A17" s="145" t="s">
        <v>259</v>
      </c>
      <c r="B17" s="294" t="s">
        <v>297</v>
      </c>
    </row>
    <row r="18" spans="1:2" ht="14.25">
      <c r="A18" s="44" t="s">
        <v>144</v>
      </c>
      <c r="B18" s="200">
        <v>4700000</v>
      </c>
    </row>
    <row r="19" spans="1:2" ht="14.25">
      <c r="A19" s="44" t="s">
        <v>145</v>
      </c>
      <c r="B19" s="200">
        <v>5286710</v>
      </c>
    </row>
    <row r="20" spans="1:2" ht="14.25">
      <c r="A20" s="44" t="s">
        <v>146</v>
      </c>
      <c r="B20" s="201">
        <v>850000</v>
      </c>
    </row>
    <row r="21" spans="1:2" ht="14.25">
      <c r="A21" s="44" t="s">
        <v>147</v>
      </c>
      <c r="B21" s="200">
        <v>3316610</v>
      </c>
    </row>
    <row r="22" spans="1:2" ht="13.5">
      <c r="A22" s="145" t="s">
        <v>149</v>
      </c>
      <c r="B22" s="228"/>
    </row>
    <row r="23" spans="1:2" ht="14.25">
      <c r="A23" s="44" t="s">
        <v>150</v>
      </c>
      <c r="B23" s="198"/>
    </row>
    <row r="24" spans="1:8" ht="14.25">
      <c r="A24" s="43" t="s">
        <v>170</v>
      </c>
      <c r="B24" s="200"/>
      <c r="H24" t="s">
        <v>75</v>
      </c>
    </row>
    <row r="25" spans="1:2" ht="14.25">
      <c r="A25" s="44" t="s">
        <v>171</v>
      </c>
      <c r="B25" s="229"/>
    </row>
    <row r="26" spans="1:7" ht="14.25">
      <c r="A26" s="44" t="s">
        <v>168</v>
      </c>
      <c r="B26" s="197"/>
      <c r="G26" t="s">
        <v>75</v>
      </c>
    </row>
    <row r="27" spans="1:2" ht="14.25">
      <c r="A27" s="44" t="s">
        <v>151</v>
      </c>
      <c r="B27" s="200"/>
    </row>
    <row r="28" spans="1:2" ht="13.5">
      <c r="A28" s="145" t="s">
        <v>5</v>
      </c>
      <c r="B28" s="228">
        <v>381000</v>
      </c>
    </row>
    <row r="29" spans="1:2" ht="13.5">
      <c r="A29" s="145" t="s">
        <v>152</v>
      </c>
      <c r="B29" s="228">
        <v>381000</v>
      </c>
    </row>
    <row r="30" spans="1:2" ht="14.25">
      <c r="A30" s="44" t="s">
        <v>153</v>
      </c>
      <c r="B30" s="201"/>
    </row>
    <row r="31" spans="1:2" ht="14.25">
      <c r="A31" s="44" t="s">
        <v>154</v>
      </c>
      <c r="B31" s="201"/>
    </row>
    <row r="32" spans="1:2" ht="14.25">
      <c r="A32" s="44" t="s">
        <v>155</v>
      </c>
      <c r="B32" s="201">
        <v>9600</v>
      </c>
    </row>
    <row r="33" spans="1:2" ht="14.25">
      <c r="A33" s="44" t="s">
        <v>156</v>
      </c>
      <c r="B33" s="200">
        <v>290400</v>
      </c>
    </row>
    <row r="34" spans="1:2" ht="14.25">
      <c r="A34" s="44" t="s">
        <v>157</v>
      </c>
      <c r="B34" s="199"/>
    </row>
    <row r="35" spans="1:2" ht="14.25">
      <c r="A35" s="44" t="s">
        <v>158</v>
      </c>
      <c r="B35" s="200">
        <v>81000</v>
      </c>
    </row>
    <row r="36" spans="1:2" ht="13.5">
      <c r="A36" s="145" t="s">
        <v>159</v>
      </c>
      <c r="B36" s="228"/>
    </row>
    <row r="37" spans="1:2" ht="14.25">
      <c r="A37" s="211" t="s">
        <v>160</v>
      </c>
      <c r="B37" s="200"/>
    </row>
    <row r="38" spans="1:2" ht="14.25">
      <c r="A38" s="44" t="s">
        <v>161</v>
      </c>
      <c r="B38" s="202"/>
    </row>
    <row r="39" spans="1:2" ht="14.25">
      <c r="A39" s="44" t="s">
        <v>162</v>
      </c>
      <c r="B39" s="203"/>
    </row>
    <row r="40" spans="1:2" ht="14.25">
      <c r="A40" s="44" t="s">
        <v>163</v>
      </c>
      <c r="B40" s="201"/>
    </row>
    <row r="41" spans="1:2" ht="14.25">
      <c r="A41" s="44" t="s">
        <v>189</v>
      </c>
      <c r="B41" s="204"/>
    </row>
    <row r="42" spans="1:2" ht="13.5">
      <c r="A42" s="147" t="s">
        <v>164</v>
      </c>
      <c r="B42" s="230"/>
    </row>
    <row r="43" spans="1:2" ht="13.5">
      <c r="A43" s="147" t="s">
        <v>169</v>
      </c>
      <c r="B43" s="230"/>
    </row>
    <row r="44" spans="1:2" ht="14.25">
      <c r="A44" s="44" t="s">
        <v>165</v>
      </c>
      <c r="B44" s="202"/>
    </row>
    <row r="45" spans="1:2" ht="14.25">
      <c r="A45" s="211" t="s">
        <v>166</v>
      </c>
      <c r="B45" s="205"/>
    </row>
    <row r="46" spans="1:2" ht="14.25">
      <c r="A46" s="211" t="s">
        <v>216</v>
      </c>
      <c r="B46" s="231"/>
    </row>
    <row r="47" spans="1:2" ht="16.5">
      <c r="A47" s="211" t="s">
        <v>217</v>
      </c>
      <c r="B47" s="206"/>
    </row>
    <row r="48" spans="1:2" ht="16.5">
      <c r="A48" s="147"/>
      <c r="B48" s="206"/>
    </row>
    <row r="49" spans="1:2" ht="17.25" thickBot="1">
      <c r="A49" s="146"/>
      <c r="B49" s="206"/>
    </row>
    <row r="50" spans="1:2" ht="14.25" thickBot="1">
      <c r="A50" s="241" t="s">
        <v>167</v>
      </c>
      <c r="B50" s="243">
        <v>84594922</v>
      </c>
    </row>
    <row r="51" spans="1:2" ht="13.5">
      <c r="A51" s="39"/>
      <c r="B51" s="45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1">
      <selection activeCell="G55" sqref="G55"/>
    </sheetView>
  </sheetViews>
  <sheetFormatPr defaultColWidth="9.00390625" defaultRowHeight="12.75"/>
  <cols>
    <col min="1" max="1" width="19.50390625" style="0" customWidth="1"/>
    <col min="2" max="2" width="8.875" style="0" customWidth="1"/>
    <col min="3" max="3" width="7.875" style="0" customWidth="1"/>
    <col min="4" max="4" width="10.375" style="0" customWidth="1"/>
    <col min="5" max="5" width="9.00390625" style="0" customWidth="1"/>
    <col min="6" max="6" width="8.875" style="0" customWidth="1"/>
    <col min="7" max="7" width="9.75390625" style="0" customWidth="1"/>
    <col min="8" max="8" width="8.75390625" style="0" customWidth="1"/>
    <col min="9" max="9" width="4.375" style="0" customWidth="1"/>
  </cols>
  <sheetData>
    <row r="1" spans="1:9" ht="12.75">
      <c r="A1" s="46"/>
      <c r="B1" s="123" t="s">
        <v>322</v>
      </c>
      <c r="C1" s="46"/>
      <c r="D1" s="46"/>
      <c r="E1" s="46"/>
      <c r="F1" s="46"/>
      <c r="G1" s="46"/>
      <c r="H1" s="46"/>
      <c r="I1" s="47"/>
    </row>
    <row r="2" spans="2:10" ht="13.5">
      <c r="B2" s="123" t="s">
        <v>323</v>
      </c>
      <c r="C2" s="151"/>
      <c r="D2" s="120"/>
      <c r="E2" s="120"/>
      <c r="F2" s="120"/>
      <c r="G2" s="120"/>
      <c r="H2" s="120"/>
      <c r="I2" s="120"/>
      <c r="J2" s="120"/>
    </row>
    <row r="3" spans="1:9" ht="15">
      <c r="A3" s="48" t="s">
        <v>246</v>
      </c>
      <c r="B3" s="148"/>
      <c r="C3" s="148"/>
      <c r="D3" s="148"/>
      <c r="E3" s="148"/>
      <c r="F3" s="148"/>
      <c r="G3" s="49"/>
      <c r="H3" s="49"/>
      <c r="I3" s="47"/>
    </row>
    <row r="4" spans="1:9" ht="15.75" thickBot="1">
      <c r="A4" s="48"/>
      <c r="B4" s="148"/>
      <c r="C4" s="148"/>
      <c r="D4" s="148"/>
      <c r="E4" s="148"/>
      <c r="F4" s="148"/>
      <c r="G4" s="49"/>
      <c r="H4" s="49"/>
      <c r="I4" s="47"/>
    </row>
    <row r="5" spans="1:9" ht="13.5" thickBot="1">
      <c r="A5" s="51" t="s">
        <v>1</v>
      </c>
      <c r="B5" s="52"/>
      <c r="C5" s="53" t="s">
        <v>7</v>
      </c>
      <c r="D5" s="53"/>
      <c r="E5" s="53"/>
      <c r="F5" s="53"/>
      <c r="G5" s="54"/>
      <c r="H5" s="51"/>
      <c r="I5" s="51" t="s">
        <v>8</v>
      </c>
    </row>
    <row r="6" spans="1:9" ht="12.75">
      <c r="A6" s="55"/>
      <c r="B6" s="56" t="s">
        <v>9</v>
      </c>
      <c r="C6" s="56" t="s">
        <v>10</v>
      </c>
      <c r="D6" s="51" t="s">
        <v>11</v>
      </c>
      <c r="E6" s="51" t="s">
        <v>12</v>
      </c>
      <c r="F6" s="51" t="s">
        <v>172</v>
      </c>
      <c r="G6" s="51" t="s">
        <v>13</v>
      </c>
      <c r="H6" s="57" t="s">
        <v>14</v>
      </c>
      <c r="I6" s="57" t="s">
        <v>15</v>
      </c>
    </row>
    <row r="7" spans="1:9" ht="15" customHeight="1" thickBot="1">
      <c r="A7" s="58"/>
      <c r="B7" s="59" t="s">
        <v>16</v>
      </c>
      <c r="C7" s="59" t="s">
        <v>17</v>
      </c>
      <c r="D7" s="60"/>
      <c r="E7" s="60" t="s">
        <v>18</v>
      </c>
      <c r="F7" s="60" t="s">
        <v>19</v>
      </c>
      <c r="G7" s="60"/>
      <c r="H7" s="60" t="s">
        <v>20</v>
      </c>
      <c r="I7" s="57"/>
    </row>
    <row r="8" spans="1:9" ht="14.25" thickBot="1">
      <c r="A8" s="159" t="s">
        <v>80</v>
      </c>
      <c r="B8" s="61"/>
      <c r="C8" s="61"/>
      <c r="D8" s="61"/>
      <c r="E8" s="61"/>
      <c r="F8" s="61"/>
      <c r="G8" s="61"/>
      <c r="H8" s="61"/>
      <c r="I8" s="62"/>
    </row>
    <row r="9" spans="1:9" ht="12.75">
      <c r="A9" s="261" t="s">
        <v>81</v>
      </c>
      <c r="B9" s="61">
        <v>10119960</v>
      </c>
      <c r="C9" s="61">
        <v>1000000</v>
      </c>
      <c r="D9" s="61">
        <v>12870000</v>
      </c>
      <c r="E9" s="61"/>
      <c r="F9" s="61">
        <v>1500000</v>
      </c>
      <c r="G9" s="61">
        <v>25489960</v>
      </c>
      <c r="H9" s="61">
        <v>1045000</v>
      </c>
      <c r="I9" s="245"/>
    </row>
    <row r="10" spans="1:9" ht="12.75">
      <c r="A10" s="295" t="s">
        <v>259</v>
      </c>
      <c r="B10" s="63"/>
      <c r="C10" s="296" t="s">
        <v>334</v>
      </c>
      <c r="D10" s="296" t="s">
        <v>336</v>
      </c>
      <c r="E10" s="63"/>
      <c r="F10" s="63"/>
      <c r="G10" s="296" t="s">
        <v>337</v>
      </c>
      <c r="H10" s="63"/>
      <c r="I10" s="246"/>
    </row>
    <row r="11" spans="1:9" ht="12.75">
      <c r="A11" s="262" t="s">
        <v>230</v>
      </c>
      <c r="B11" s="247"/>
      <c r="C11" s="247"/>
      <c r="D11" s="247">
        <v>1715000</v>
      </c>
      <c r="E11" s="247"/>
      <c r="F11" s="247"/>
      <c r="G11" s="247">
        <v>1715000</v>
      </c>
      <c r="H11" s="247"/>
      <c r="I11" s="246"/>
    </row>
    <row r="12" spans="1:9" ht="12.75">
      <c r="A12" s="262" t="s">
        <v>231</v>
      </c>
      <c r="B12" s="247">
        <v>174121</v>
      </c>
      <c r="C12" s="247">
        <v>24955</v>
      </c>
      <c r="D12" s="247"/>
      <c r="E12" s="247"/>
      <c r="F12" s="247"/>
      <c r="G12" s="247">
        <v>199076</v>
      </c>
      <c r="H12" s="247"/>
      <c r="I12" s="246"/>
    </row>
    <row r="13" spans="1:9" ht="12.75">
      <c r="A13" s="295" t="s">
        <v>259</v>
      </c>
      <c r="B13" s="247"/>
      <c r="C13" s="296" t="s">
        <v>335</v>
      </c>
      <c r="D13" s="247"/>
      <c r="E13" s="247"/>
      <c r="F13" s="247"/>
      <c r="G13" s="296" t="s">
        <v>335</v>
      </c>
      <c r="H13" s="247"/>
      <c r="I13" s="246"/>
    </row>
    <row r="14" spans="1:9" ht="12.75">
      <c r="A14" s="262" t="s">
        <v>225</v>
      </c>
      <c r="B14" s="248"/>
      <c r="C14" s="248"/>
      <c r="D14" s="248">
        <v>2921000</v>
      </c>
      <c r="E14" s="247"/>
      <c r="F14" s="247"/>
      <c r="G14" s="248">
        <v>2921000</v>
      </c>
      <c r="H14" s="247"/>
      <c r="I14" s="249"/>
    </row>
    <row r="15" spans="1:9" ht="12.75">
      <c r="A15" s="262" t="s">
        <v>221</v>
      </c>
      <c r="B15" s="248">
        <v>18998601</v>
      </c>
      <c r="C15" s="248">
        <v>2929250</v>
      </c>
      <c r="D15" s="248">
        <v>45419000</v>
      </c>
      <c r="E15" s="247"/>
      <c r="F15" s="247"/>
      <c r="G15" s="248">
        <v>67346851</v>
      </c>
      <c r="H15" s="247">
        <v>11648000</v>
      </c>
      <c r="I15" s="249">
        <v>7</v>
      </c>
    </row>
    <row r="16" spans="1:9" ht="12.75">
      <c r="A16" s="295" t="s">
        <v>259</v>
      </c>
      <c r="B16" s="296" t="s">
        <v>315</v>
      </c>
      <c r="C16" s="296"/>
      <c r="D16" s="296" t="s">
        <v>316</v>
      </c>
      <c r="E16" s="247"/>
      <c r="F16" s="247"/>
      <c r="G16" s="296" t="s">
        <v>319</v>
      </c>
      <c r="H16" s="247"/>
      <c r="I16" s="298" t="s">
        <v>320</v>
      </c>
    </row>
    <row r="17" spans="1:9" ht="12.75">
      <c r="A17" s="262" t="s">
        <v>82</v>
      </c>
      <c r="B17" s="247">
        <v>23207475</v>
      </c>
      <c r="C17" s="247">
        <v>1798726</v>
      </c>
      <c r="D17" s="247">
        <v>381000</v>
      </c>
      <c r="E17" s="247"/>
      <c r="F17" s="247"/>
      <c r="G17" s="247">
        <v>25387201</v>
      </c>
      <c r="H17" s="247">
        <v>5816504</v>
      </c>
      <c r="I17" s="246">
        <v>20</v>
      </c>
    </row>
    <row r="18" spans="1:9" ht="12.75">
      <c r="A18" s="295" t="s">
        <v>259</v>
      </c>
      <c r="B18" s="297"/>
      <c r="C18" s="297"/>
      <c r="D18" s="296" t="s">
        <v>338</v>
      </c>
      <c r="E18" s="247"/>
      <c r="F18" s="247"/>
      <c r="G18" s="296" t="s">
        <v>338</v>
      </c>
      <c r="H18" s="247"/>
      <c r="I18" s="298" t="s">
        <v>321</v>
      </c>
    </row>
    <row r="19" spans="1:9" ht="12.75">
      <c r="A19" s="262" t="s">
        <v>83</v>
      </c>
      <c r="B19" s="247"/>
      <c r="C19" s="247"/>
      <c r="D19" s="247">
        <v>1677000</v>
      </c>
      <c r="E19" s="247"/>
      <c r="F19" s="247"/>
      <c r="G19" s="247">
        <v>1677000</v>
      </c>
      <c r="H19" s="247">
        <v>1651000</v>
      </c>
      <c r="I19" s="246"/>
    </row>
    <row r="20" spans="1:9" ht="12.75">
      <c r="A20" s="262" t="s">
        <v>173</v>
      </c>
      <c r="B20" s="247"/>
      <c r="C20" s="247"/>
      <c r="D20" s="247">
        <v>6770000</v>
      </c>
      <c r="E20" s="247"/>
      <c r="F20" s="247"/>
      <c r="G20" s="247">
        <v>6770000</v>
      </c>
      <c r="H20" s="247"/>
      <c r="I20" s="246"/>
    </row>
    <row r="21" spans="1:9" ht="12.75">
      <c r="A21" s="262" t="s">
        <v>248</v>
      </c>
      <c r="B21" s="247">
        <v>11098904</v>
      </c>
      <c r="C21" s="247">
        <v>1688330</v>
      </c>
      <c r="D21" s="247">
        <v>567000</v>
      </c>
      <c r="E21" s="247"/>
      <c r="F21" s="247"/>
      <c r="G21" s="247">
        <v>13354234</v>
      </c>
      <c r="H21" s="247">
        <v>8500000</v>
      </c>
      <c r="I21" s="246">
        <v>2</v>
      </c>
    </row>
    <row r="22" spans="1:9" ht="12.75">
      <c r="A22" s="262" t="s">
        <v>226</v>
      </c>
      <c r="B22" s="247"/>
      <c r="C22" s="247"/>
      <c r="D22" s="247"/>
      <c r="E22" s="247">
        <v>29348000</v>
      </c>
      <c r="F22" s="247"/>
      <c r="G22" s="247">
        <v>29348000</v>
      </c>
      <c r="H22" s="247"/>
      <c r="I22" s="246"/>
    </row>
    <row r="23" spans="1:9" ht="12.75">
      <c r="A23" s="295" t="s">
        <v>259</v>
      </c>
      <c r="B23" s="247"/>
      <c r="C23" s="247"/>
      <c r="D23" s="296" t="s">
        <v>339</v>
      </c>
      <c r="E23" s="296" t="s">
        <v>340</v>
      </c>
      <c r="F23" s="247"/>
      <c r="G23" s="296"/>
      <c r="H23" s="247"/>
      <c r="I23" s="246"/>
    </row>
    <row r="24" spans="1:9" ht="12.75">
      <c r="A24" s="262" t="s">
        <v>227</v>
      </c>
      <c r="B24" s="247">
        <v>5304062</v>
      </c>
      <c r="C24" s="247">
        <v>792108</v>
      </c>
      <c r="D24" s="247">
        <v>7031000</v>
      </c>
      <c r="E24" s="247"/>
      <c r="F24" s="247"/>
      <c r="G24" s="247">
        <v>13127170</v>
      </c>
      <c r="H24" s="247"/>
      <c r="I24" s="246">
        <v>1</v>
      </c>
    </row>
    <row r="25" spans="1:9" ht="12.75">
      <c r="A25" s="262" t="s">
        <v>232</v>
      </c>
      <c r="B25" s="247">
        <v>421200</v>
      </c>
      <c r="C25" s="247">
        <v>65286</v>
      </c>
      <c r="D25" s="247">
        <v>121000</v>
      </c>
      <c r="E25" s="247"/>
      <c r="F25" s="247"/>
      <c r="G25" s="247">
        <v>607486</v>
      </c>
      <c r="H25" s="247"/>
      <c r="I25" s="246">
        <v>1</v>
      </c>
    </row>
    <row r="26" spans="1:9" ht="12.75">
      <c r="A26" s="262" t="s">
        <v>84</v>
      </c>
      <c r="B26" s="247"/>
      <c r="C26" s="247"/>
      <c r="D26" s="247">
        <v>3061000</v>
      </c>
      <c r="E26" s="247"/>
      <c r="F26" s="247"/>
      <c r="G26" s="247">
        <v>3061000</v>
      </c>
      <c r="H26" s="247"/>
      <c r="I26" s="246"/>
    </row>
    <row r="27" spans="1:9" ht="12.75">
      <c r="A27" s="262" t="s">
        <v>228</v>
      </c>
      <c r="B27" s="247">
        <v>2977144</v>
      </c>
      <c r="C27" s="247">
        <v>460957</v>
      </c>
      <c r="D27" s="247">
        <v>2965000</v>
      </c>
      <c r="E27" s="247"/>
      <c r="F27" s="247"/>
      <c r="G27" s="247">
        <v>6403101</v>
      </c>
      <c r="H27" s="247"/>
      <c r="I27" s="246">
        <v>1</v>
      </c>
    </row>
    <row r="28" spans="1:9" ht="12.75">
      <c r="A28" s="262" t="s">
        <v>250</v>
      </c>
      <c r="B28" s="247"/>
      <c r="C28" s="247"/>
      <c r="D28" s="247">
        <v>1316000</v>
      </c>
      <c r="E28" s="247"/>
      <c r="F28" s="247"/>
      <c r="G28" s="247">
        <v>1316000</v>
      </c>
      <c r="H28" s="247">
        <v>22225000</v>
      </c>
      <c r="I28" s="246"/>
    </row>
    <row r="29" spans="1:9" ht="12.75">
      <c r="A29" s="262" t="s">
        <v>247</v>
      </c>
      <c r="B29" s="247">
        <v>3305784</v>
      </c>
      <c r="C29" s="247">
        <v>500772</v>
      </c>
      <c r="D29" s="247">
        <v>21497444</v>
      </c>
      <c r="E29" s="247"/>
      <c r="F29" s="247"/>
      <c r="G29" s="247">
        <v>25304000</v>
      </c>
      <c r="H29" s="247">
        <v>23400000</v>
      </c>
      <c r="I29" s="250"/>
    </row>
    <row r="30" spans="1:9" ht="12.75">
      <c r="A30" s="262" t="s">
        <v>249</v>
      </c>
      <c r="B30" s="248"/>
      <c r="C30" s="248"/>
      <c r="D30" s="248">
        <v>1029000</v>
      </c>
      <c r="E30" s="248"/>
      <c r="F30" s="248"/>
      <c r="G30" s="248">
        <v>1029000</v>
      </c>
      <c r="H30" s="248"/>
      <c r="I30" s="251"/>
    </row>
    <row r="31" spans="1:9" ht="12.75">
      <c r="A31" s="286" t="s">
        <v>256</v>
      </c>
      <c r="B31" s="248"/>
      <c r="C31" s="248"/>
      <c r="D31" s="248">
        <v>3368010</v>
      </c>
      <c r="E31" s="248"/>
      <c r="F31" s="248"/>
      <c r="G31" s="248">
        <v>3368010</v>
      </c>
      <c r="H31" s="248"/>
      <c r="I31" s="251"/>
    </row>
    <row r="32" spans="1:9" ht="13.5">
      <c r="A32" s="160" t="s">
        <v>50</v>
      </c>
      <c r="B32" s="252">
        <v>75642051</v>
      </c>
      <c r="C32" s="252">
        <v>9260384</v>
      </c>
      <c r="D32" s="252">
        <v>113008454</v>
      </c>
      <c r="E32" s="252">
        <v>28088000</v>
      </c>
      <c r="F32" s="252">
        <v>1500000</v>
      </c>
      <c r="G32" s="252">
        <v>227498889</v>
      </c>
      <c r="H32" s="252">
        <v>74285504</v>
      </c>
      <c r="I32" s="263">
        <v>32</v>
      </c>
    </row>
    <row r="33" spans="1:9" ht="12.75">
      <c r="A33" s="260" t="s">
        <v>85</v>
      </c>
      <c r="B33" s="248"/>
      <c r="C33" s="248"/>
      <c r="D33" s="248"/>
      <c r="E33" s="248"/>
      <c r="F33" s="248"/>
      <c r="G33" s="248"/>
      <c r="H33" s="248"/>
      <c r="I33" s="251"/>
    </row>
    <row r="34" spans="1:9" ht="23.25" customHeight="1">
      <c r="A34" s="265" t="s">
        <v>222</v>
      </c>
      <c r="B34" s="247"/>
      <c r="C34" s="247"/>
      <c r="D34" s="247"/>
      <c r="E34" s="247"/>
      <c r="F34" s="248">
        <v>200000</v>
      </c>
      <c r="G34" s="248">
        <v>200000</v>
      </c>
      <c r="H34" s="247"/>
      <c r="I34" s="246"/>
    </row>
    <row r="35" spans="1:9" ht="12.75">
      <c r="A35" s="262" t="s">
        <v>233</v>
      </c>
      <c r="B35" s="248"/>
      <c r="C35" s="248"/>
      <c r="D35" s="248"/>
      <c r="E35" s="248"/>
      <c r="F35" s="248">
        <v>65000</v>
      </c>
      <c r="G35" s="248">
        <v>65000</v>
      </c>
      <c r="H35" s="248"/>
      <c r="I35" s="251"/>
    </row>
    <row r="36" spans="1:9" ht="12.75">
      <c r="A36" s="262" t="s">
        <v>174</v>
      </c>
      <c r="B36" s="248"/>
      <c r="C36" s="248"/>
      <c r="D36" s="248"/>
      <c r="E36" s="248"/>
      <c r="F36" s="248">
        <v>2450000</v>
      </c>
      <c r="G36" s="248">
        <v>2450000</v>
      </c>
      <c r="H36" s="248"/>
      <c r="I36" s="251"/>
    </row>
    <row r="37" spans="1:9" ht="12.75">
      <c r="A37" s="295"/>
      <c r="B37" s="299"/>
      <c r="C37" s="299"/>
      <c r="D37" s="299"/>
      <c r="E37" s="299"/>
      <c r="F37" s="296"/>
      <c r="G37" s="296"/>
      <c r="H37" s="248"/>
      <c r="I37" s="251"/>
    </row>
    <row r="38" spans="1:9" ht="12.75">
      <c r="A38" s="262" t="s">
        <v>219</v>
      </c>
      <c r="B38" s="248"/>
      <c r="C38" s="248"/>
      <c r="D38" s="248"/>
      <c r="E38" s="248"/>
      <c r="F38" s="248">
        <v>5000000</v>
      </c>
      <c r="G38" s="248">
        <v>5000000</v>
      </c>
      <c r="H38" s="248"/>
      <c r="I38" s="251"/>
    </row>
    <row r="39" spans="1:9" ht="12.75">
      <c r="A39" s="262" t="s">
        <v>175</v>
      </c>
      <c r="B39" s="248"/>
      <c r="C39" s="248"/>
      <c r="D39" s="248"/>
      <c r="E39" s="248"/>
      <c r="F39" s="248">
        <v>200000</v>
      </c>
      <c r="G39" s="248">
        <v>200000</v>
      </c>
      <c r="H39" s="248"/>
      <c r="I39" s="251"/>
    </row>
    <row r="40" spans="1:9" ht="12.75">
      <c r="A40" s="262" t="s">
        <v>176</v>
      </c>
      <c r="B40" s="248"/>
      <c r="C40" s="248"/>
      <c r="D40" s="248"/>
      <c r="E40" s="248"/>
      <c r="F40" s="248">
        <v>800000</v>
      </c>
      <c r="G40" s="248">
        <v>800000</v>
      </c>
      <c r="H40" s="248"/>
      <c r="I40" s="251"/>
    </row>
    <row r="41" spans="1:9" ht="12.75">
      <c r="A41" s="262" t="s">
        <v>223</v>
      </c>
      <c r="B41" s="248"/>
      <c r="C41" s="248"/>
      <c r="D41" s="248"/>
      <c r="E41" s="248"/>
      <c r="F41" s="248">
        <v>500000</v>
      </c>
      <c r="G41" s="248">
        <v>500000</v>
      </c>
      <c r="H41" s="248"/>
      <c r="I41" s="251"/>
    </row>
    <row r="42" spans="1:9" ht="21">
      <c r="A42" s="265" t="s">
        <v>224</v>
      </c>
      <c r="B42" s="248"/>
      <c r="C42" s="248"/>
      <c r="D42" s="248"/>
      <c r="E42" s="248"/>
      <c r="F42" s="248">
        <v>250000</v>
      </c>
      <c r="G42" s="248">
        <v>250000</v>
      </c>
      <c r="H42" s="248"/>
      <c r="I42" s="251"/>
    </row>
    <row r="43" spans="1:9" ht="12.75">
      <c r="A43" s="262" t="s">
        <v>234</v>
      </c>
      <c r="B43" s="248"/>
      <c r="C43" s="248"/>
      <c r="D43" s="248"/>
      <c r="E43" s="248"/>
      <c r="F43" s="248">
        <v>135000</v>
      </c>
      <c r="G43" s="248">
        <v>135000</v>
      </c>
      <c r="H43" s="248"/>
      <c r="I43" s="251"/>
    </row>
    <row r="44" spans="1:9" ht="12.75">
      <c r="A44" s="264" t="s">
        <v>235</v>
      </c>
      <c r="B44" s="253"/>
      <c r="C44" s="253"/>
      <c r="D44" s="253"/>
      <c r="E44" s="253"/>
      <c r="F44" s="253">
        <v>20000</v>
      </c>
      <c r="G44" s="253">
        <v>20000</v>
      </c>
      <c r="H44" s="253"/>
      <c r="I44" s="254"/>
    </row>
    <row r="45" spans="1:9" ht="12.75">
      <c r="A45" s="264" t="s">
        <v>236</v>
      </c>
      <c r="B45" s="253"/>
      <c r="C45" s="253"/>
      <c r="D45" s="253"/>
      <c r="E45" s="253"/>
      <c r="F45" s="253">
        <v>60000</v>
      </c>
      <c r="G45" s="253">
        <v>60000</v>
      </c>
      <c r="H45" s="253"/>
      <c r="I45" s="254"/>
    </row>
    <row r="46" spans="1:9" ht="12.75">
      <c r="A46" s="264" t="s">
        <v>237</v>
      </c>
      <c r="B46" s="253"/>
      <c r="C46" s="253"/>
      <c r="D46" s="253"/>
      <c r="E46" s="253"/>
      <c r="F46" s="253">
        <v>60000</v>
      </c>
      <c r="G46" s="253">
        <v>60000</v>
      </c>
      <c r="H46" s="253"/>
      <c r="I46" s="254"/>
    </row>
    <row r="47" spans="1:9" ht="12.75">
      <c r="A47" s="264" t="s">
        <v>251</v>
      </c>
      <c r="B47" s="253"/>
      <c r="C47" s="253"/>
      <c r="D47" s="253"/>
      <c r="E47" s="253"/>
      <c r="F47" s="253">
        <v>145068</v>
      </c>
      <c r="G47" s="253">
        <v>145068</v>
      </c>
      <c r="H47" s="253"/>
      <c r="I47" s="254"/>
    </row>
    <row r="48" spans="1:9" ht="12.75">
      <c r="A48" s="264" t="s">
        <v>270</v>
      </c>
      <c r="B48" s="342"/>
      <c r="C48" s="342"/>
      <c r="D48" s="342"/>
      <c r="E48" s="342"/>
      <c r="F48" s="342">
        <v>400000</v>
      </c>
      <c r="G48" s="342">
        <v>400000</v>
      </c>
      <c r="H48" s="253"/>
      <c r="I48" s="254"/>
    </row>
    <row r="49" spans="1:9" ht="12.75">
      <c r="A49" s="264" t="s">
        <v>271</v>
      </c>
      <c r="B49" s="342"/>
      <c r="C49" s="342"/>
      <c r="D49" s="342"/>
      <c r="E49" s="342"/>
      <c r="F49" s="342">
        <v>10000</v>
      </c>
      <c r="G49" s="342">
        <v>10000</v>
      </c>
      <c r="H49" s="253"/>
      <c r="I49" s="254"/>
    </row>
    <row r="50" spans="1:9" ht="12.75">
      <c r="A50" s="264" t="s">
        <v>272</v>
      </c>
      <c r="B50" s="342"/>
      <c r="C50" s="342"/>
      <c r="D50" s="342"/>
      <c r="E50" s="342"/>
      <c r="F50" s="342">
        <v>20000</v>
      </c>
      <c r="G50" s="342">
        <v>20000</v>
      </c>
      <c r="H50" s="253"/>
      <c r="I50" s="254"/>
    </row>
    <row r="51" spans="1:9" ht="12.75">
      <c r="A51" s="264" t="s">
        <v>273</v>
      </c>
      <c r="B51" s="342"/>
      <c r="C51" s="342"/>
      <c r="D51" s="342"/>
      <c r="E51" s="342"/>
      <c r="F51" s="342">
        <v>10000</v>
      </c>
      <c r="G51" s="342">
        <v>10000</v>
      </c>
      <c r="H51" s="253"/>
      <c r="I51" s="254"/>
    </row>
    <row r="52" spans="1:9" ht="12.75">
      <c r="A52" s="264" t="s">
        <v>274</v>
      </c>
      <c r="B52" s="342"/>
      <c r="C52" s="342"/>
      <c r="D52" s="342"/>
      <c r="E52" s="342"/>
      <c r="F52" s="342">
        <v>10000</v>
      </c>
      <c r="G52" s="342">
        <v>10000</v>
      </c>
      <c r="H52" s="253"/>
      <c r="I52" s="254"/>
    </row>
    <row r="53" spans="1:9" ht="13.5">
      <c r="A53" s="161" t="s">
        <v>50</v>
      </c>
      <c r="B53" s="255"/>
      <c r="C53" s="255"/>
      <c r="D53" s="255"/>
      <c r="E53" s="255"/>
      <c r="F53" s="300">
        <v>10335068</v>
      </c>
      <c r="G53" s="300">
        <v>10335068</v>
      </c>
      <c r="H53" s="255"/>
      <c r="I53" s="256"/>
    </row>
    <row r="54" spans="1:9" ht="15.75" customHeight="1" thickBot="1">
      <c r="A54" s="166" t="s">
        <v>86</v>
      </c>
      <c r="B54" s="257">
        <v>75642051</v>
      </c>
      <c r="C54" s="257">
        <v>9260384</v>
      </c>
      <c r="D54" s="257">
        <v>113008454</v>
      </c>
      <c r="E54" s="257">
        <v>28088000</v>
      </c>
      <c r="F54" s="258">
        <v>11835068</v>
      </c>
      <c r="G54" s="258">
        <v>237833957</v>
      </c>
      <c r="H54" s="257">
        <v>74285504</v>
      </c>
      <c r="I54" s="259">
        <v>32</v>
      </c>
    </row>
    <row r="55" spans="1:9" ht="18.75" customHeight="1">
      <c r="A55" s="162"/>
      <c r="B55" s="163"/>
      <c r="C55" s="163"/>
      <c r="D55" s="163"/>
      <c r="E55" s="163"/>
      <c r="F55" s="164"/>
      <c r="G55" s="164"/>
      <c r="H55" s="163"/>
      <c r="I55" s="165"/>
    </row>
    <row r="56" spans="1:9" ht="12.75">
      <c r="A56" s="68"/>
      <c r="B56" s="152"/>
      <c r="C56" s="152"/>
      <c r="D56" s="152"/>
      <c r="E56" s="152"/>
      <c r="F56" s="152"/>
      <c r="G56" s="152"/>
      <c r="H56" s="152"/>
      <c r="I56" s="153"/>
    </row>
    <row r="57" spans="1:9" ht="12.75">
      <c r="A57" s="50"/>
      <c r="B57" s="154"/>
      <c r="C57" s="154"/>
      <c r="D57" s="154"/>
      <c r="E57" s="154"/>
      <c r="F57" s="155"/>
      <c r="G57" s="155"/>
      <c r="H57" s="154"/>
      <c r="I57" s="156"/>
    </row>
    <row r="58" spans="1:9" ht="15">
      <c r="A58" s="64"/>
      <c r="B58" s="65"/>
      <c r="C58" s="65"/>
      <c r="D58" s="65"/>
      <c r="E58" s="65"/>
      <c r="F58" s="65"/>
      <c r="G58" s="65"/>
      <c r="H58" s="65"/>
      <c r="I58" s="66"/>
    </row>
    <row r="59" spans="1:9" ht="15">
      <c r="A59" s="67"/>
      <c r="B59" s="68"/>
      <c r="C59" s="69"/>
      <c r="D59" s="70"/>
      <c r="E59" s="70"/>
      <c r="F59" s="68"/>
      <c r="G59" s="68"/>
      <c r="H59" s="68"/>
      <c r="I59" s="66"/>
    </row>
    <row r="60" spans="1:9" ht="15">
      <c r="A60" s="71"/>
      <c r="B60" s="72"/>
      <c r="C60" s="73"/>
      <c r="D60" s="72"/>
      <c r="E60" s="72"/>
      <c r="F60" s="72"/>
      <c r="G60" s="72"/>
      <c r="H60" s="72"/>
      <c r="I60" s="66"/>
    </row>
    <row r="61" spans="1:9" ht="15">
      <c r="A61" s="71"/>
      <c r="B61" s="72"/>
      <c r="C61" s="72"/>
      <c r="D61" s="72"/>
      <c r="E61" s="72"/>
      <c r="F61" s="72"/>
      <c r="G61" s="72"/>
      <c r="H61" s="72"/>
      <c r="I61" s="74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2021-11-12T05:57:41Z</cp:lastPrinted>
  <dcterms:created xsi:type="dcterms:W3CDTF">1997-01-17T14:02:09Z</dcterms:created>
  <dcterms:modified xsi:type="dcterms:W3CDTF">2021-11-12T05:57:44Z</dcterms:modified>
  <cp:category/>
  <cp:version/>
  <cp:contentType/>
  <cp:contentStatus/>
</cp:coreProperties>
</file>